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<sst xmlns="http://schemas.openxmlformats.org/spreadsheetml/2006/main" count="220" uniqueCount="220">
  <si>
    <t>Lp.</t>
  </si>
  <si>
    <t>Nazwa produktu</t>
  </si>
  <si>
    <t>Ogółem ilość</t>
  </si>
  <si>
    <t>Cena jednostkowa netto</t>
  </si>
  <si>
    <t>Wartość netto</t>
  </si>
  <si>
    <t>Podatek VAT</t>
  </si>
  <si>
    <t>Wartość brutto</t>
  </si>
  <si>
    <t>Ogółem wartość netto</t>
  </si>
  <si>
    <t>Ogółem wartość brutto</t>
  </si>
  <si>
    <t>Wykonawcy, którzy oferują towar w innych opakowaniach niż podane w formularzu cenowym powinni przeliczyć ilość towaru w opakowaniu według wielkości opakowań podanych w formularzu cenowym</t>
  </si>
  <si>
    <t>      (podpis Wykonawcy lub pełnomocnika)</t>
  </si>
  <si>
    <t>Cewnik do oddysania CH 10/40 cm</t>
  </si>
  <si>
    <t>Cewnik do oddysania CH 12/60 cm</t>
  </si>
  <si>
    <t>Cewnik do oddysania CH 14/60 cm</t>
  </si>
  <si>
    <t>Cewnik do oddysania CH 16/60 cm</t>
  </si>
  <si>
    <t>Cewnik do oddysania CH 18/60 cm</t>
  </si>
  <si>
    <t>Cewnik do oddysania CH 20/60 cm</t>
  </si>
  <si>
    <t>Cewnik do oddysania CH 22/60 cm</t>
  </si>
  <si>
    <t>Cewnik do oddysania CH 4/40 cm</t>
  </si>
  <si>
    <t>Cewnik do oddysania CH 6/40 cm</t>
  </si>
  <si>
    <t>Cewnik do oddysania CH 8/40 cm</t>
  </si>
  <si>
    <t>Cewnik do podawania tlenu przez nos 2-2,1m</t>
  </si>
  <si>
    <t>Cewnik Foley CH 14</t>
  </si>
  <si>
    <t>Cewnik Foley CH 16</t>
  </si>
  <si>
    <t>Cewnik Foley CH 18</t>
  </si>
  <si>
    <t>Cewnik Foley CH 20</t>
  </si>
  <si>
    <t>Cewnik Foley CH 22</t>
  </si>
  <si>
    <t>Cewnik Tiemanna CH 10</t>
  </si>
  <si>
    <t>Cewnik Tiemanna CH 12</t>
  </si>
  <si>
    <t>Cewnik Tiemanna CH 14</t>
  </si>
  <si>
    <t>Cewnik Tiemanna CH 16</t>
  </si>
  <si>
    <t>Cewnik Tiemanna CH 18</t>
  </si>
  <si>
    <t>Cewnik Tiemanna CH 8</t>
  </si>
  <si>
    <t>Elektroda do EKG  dla dzieci, stały żel op = 50 szt.</t>
  </si>
  <si>
    <t>Elektroda do EKG  rozmiar 50mm, ciekły żel op=50 szt.</t>
  </si>
  <si>
    <t>Fartuch medyczny fizelinowy z mankietem</t>
  </si>
  <si>
    <t>Filtr antybakteryjny – antywirusowy do ssaków</t>
  </si>
  <si>
    <t>Filtr antybakteryjny do ambu dla dorosłych</t>
  </si>
  <si>
    <t>Filtr antybakteryjny do ambu dla dzieci</t>
  </si>
  <si>
    <t>Igła do iniekcji 0.45 x 22 mm 1 op = 100 szt.</t>
  </si>
  <si>
    <t>Igła do iniekcji 0.5 x 25 mm 1 op = 100 szt.</t>
  </si>
  <si>
    <t>Igła do iniekcji 0.6 x 30 mm 1 op = 100 szt.</t>
  </si>
  <si>
    <t>Igła do iniekcji 0.7 x 40 mm 1 op = 100 szt.</t>
  </si>
  <si>
    <t>Igła do iniekcji 0.8 x 40 mm 1 op = 100 szt.</t>
  </si>
  <si>
    <t>Igła do iniekcji 0.9 x 40 mm 1 op = 100 szt.</t>
  </si>
  <si>
    <t>Igła do iniekcji 1.2 x 40 mm 1 op = 100 szt.</t>
  </si>
  <si>
    <t>Kaniula dożylna typu motylek 0,6mm x 19mm</t>
  </si>
  <si>
    <t>Kieliszki do leków plastikowe 30ml op=90szt.</t>
  </si>
  <si>
    <t>Koc ratunkowy</t>
  </si>
  <si>
    <t>Kołnierz ortopedyczny dla dorosłych</t>
  </si>
  <si>
    <t>Kołnierz ortopedyczny dla dzieci</t>
  </si>
  <si>
    <t>Kranik trójdrożny</t>
  </si>
  <si>
    <t>Maska do sztucznego oddychania usta-usta</t>
  </si>
  <si>
    <t>Maska krtaniowa żelowa nr 2</t>
  </si>
  <si>
    <t>Maska krtaniowa żelowa nr 2,5</t>
  </si>
  <si>
    <t>Maska krtaniowa żelowa nr 3</t>
  </si>
  <si>
    <t>Maska krtaniowa żelowa nr 4</t>
  </si>
  <si>
    <t>Maska krtaniowa żelowa nr 5</t>
  </si>
  <si>
    <t>Maska tlenowa z nebulizatorem i drenem rozm. M</t>
  </si>
  <si>
    <t>Maska tlenowa z nebulizatorem i drenem rozm. XL</t>
  </si>
  <si>
    <t>Maska tlenowa z workiem i drenem do wysokich stężeń rozm. M</t>
  </si>
  <si>
    <t>Medyczne prześcieradło 160cm x 210cm</t>
  </si>
  <si>
    <t>Miska nerkowata z pulpy celulozowej</t>
  </si>
  <si>
    <t xml:space="preserve">Osłonka do głowic USG pudrowane, lateksowe op. = 144 szt. </t>
  </si>
  <si>
    <t>Ostrza chirurgiczne 11 op= 100 szt.</t>
  </si>
  <si>
    <t>Ostrza chirurgiczne 15 op= 100 szt.</t>
  </si>
  <si>
    <t>Ostrza chirurgiczne 20 op= 100 szt.</t>
  </si>
  <si>
    <t>Papier do EKG Ascard 112x25</t>
  </si>
  <si>
    <t>Papier do videoprintera Mitsubishi K-61 B 110mm x 20m</t>
  </si>
  <si>
    <t>Paski do zamykania ran 6 mm x 38mm</t>
  </si>
  <si>
    <t xml:space="preserve">Pojemnik na 25 szkiełek cytologicznych </t>
  </si>
  <si>
    <t xml:space="preserve">Pojemnik na 50 szkiełek cytologicznych </t>
  </si>
  <si>
    <t>Pojemnik na odpady 0,7 l płaski</t>
  </si>
  <si>
    <t>Pojemnik na odpady medyczne poj. 1 l</t>
  </si>
  <si>
    <t>Pojemnik na odpady medyczne poj. 10 l</t>
  </si>
  <si>
    <t>Pojemnik na wycinki histopatologiczne 15 ml</t>
  </si>
  <si>
    <t>Pojemnik na wycinki histopatologiczne 30 ml</t>
  </si>
  <si>
    <r>
      <t xml:space="preserve">Pokrowiec na nosze medyczne jednorazowego użytku </t>
    </r>
    <r>
      <rPr>
        <b/>
        <sz val="8.8"/>
        <rFont val="Calibri"/>
        <family val="2"/>
      </rPr>
      <t>podfoliowany</t>
    </r>
    <r>
      <rPr>
        <sz val="8"/>
        <rFont val="Calibri"/>
        <family val="2"/>
      </rPr>
      <t xml:space="preserve"> na gumkę 75cmx190cm</t>
    </r>
  </si>
  <si>
    <t>Poszwa medyczna 210x160</t>
  </si>
  <si>
    <t>Preparat w areozolu  do utrwalania pobranych na szkiełka mokroskopowe rozmazów cytologiczych przeznaczonych do oceny i transportu op= 150ml</t>
  </si>
  <si>
    <t>Przedłużacz do pompy infuzyjnej</t>
  </si>
  <si>
    <t xml:space="preserve">Przyrząd do infuzji bez łącznika i igły iniekcyjnej </t>
  </si>
  <si>
    <t>Rurka intubacyjna bez mankietu 2mm</t>
  </si>
  <si>
    <t>Rurka intubacyjna z mankietem niskociśnieniowym 10.0</t>
  </si>
  <si>
    <t>Rurka intubacyjna z mankietem niskociśnieniowym 2.5</t>
  </si>
  <si>
    <t>Rurka intubacyjna z mankietem niskociśnieniowym 3.0</t>
  </si>
  <si>
    <t>Rurka intubacyjna z mankietem niskociśnieniowym 3.5</t>
  </si>
  <si>
    <t>Rurka intubacyjna z mankietem niskociśnieniowym 4.0</t>
  </si>
  <si>
    <t>Rurka intubacyjna z mankietem niskociśnieniowym 4.5</t>
  </si>
  <si>
    <t>Rurka intubacyjna z mankietem niskociśnieniowym 5.0</t>
  </si>
  <si>
    <t>Rurka intubacyjna z mankietem niskociśnieniowym 5.5</t>
  </si>
  <si>
    <t>Rurka intubacyjna z mankietem niskociśnieniowym 6.0</t>
  </si>
  <si>
    <t>Rurka intubacyjna z mankietem niskociśnieniowym 6.5</t>
  </si>
  <si>
    <t>Rurka intubacyjna z mankietem niskociśnieniowym 7.0</t>
  </si>
  <si>
    <t>Rurka intubacyjna z mankietem niskociśnieniowym 7.5</t>
  </si>
  <si>
    <t>Rurka intubacyjna z mankietem niskociśnieniowym 8.0</t>
  </si>
  <si>
    <t>Rurka intubacyjna z mankietem niskociśnieniowym 8.5</t>
  </si>
  <si>
    <t>Rurka intubacyjna z mankietem niskociśnieniowym 9.0</t>
  </si>
  <si>
    <t>Rurka intubacyjna z mankietem niskociśnieniowym 9.5</t>
  </si>
  <si>
    <t>Serweta z włókniny jałowa 50cmx50cm</t>
  </si>
  <si>
    <t>Spódnica jednorazowa z fizeliny z gumką</t>
  </si>
  <si>
    <t>Stabilizator rurki intubacyjnej dla dorosłych</t>
  </si>
  <si>
    <t>Strzykawka 10 ml  op = 100 szt.</t>
  </si>
  <si>
    <t>Strzykawka 2 ml  op = 100 szt.</t>
  </si>
  <si>
    <t>Strzykawka 20 ml  op = 100 szt.</t>
  </si>
  <si>
    <t>Strzykawka 5 ml  op = 100 szt.</t>
  </si>
  <si>
    <t>Strzykawka trzyczęściowa do pompy infuzyjnej z złącznikiem stożkowym Luer Lock</t>
  </si>
  <si>
    <t>Strzykawka tuberkulinowa 1 ml z igłą (op. = 100 szt.)</t>
  </si>
  <si>
    <t>Szczoteczka cytologiczna typu wachlarz (op. = 100 szt.)</t>
  </si>
  <si>
    <t>Szkiełka mikroskopowe podstawowe różowe z polem ubustronnie matowym 25,4 mm x 76,2 mm op. = 50 szt.</t>
  </si>
  <si>
    <t>Szkiełka mikroskopowe podstawowe żółte z polem obustronnie matowym 25,4 mm x 76,2 mm op. = 50 szt.</t>
  </si>
  <si>
    <t>Szkiełka nakrywkowe 24 x24mm op=100 szt.</t>
  </si>
  <si>
    <t>Szyna kramera 1000x100mm</t>
  </si>
  <si>
    <t>Szyna kramera 600x50mm</t>
  </si>
  <si>
    <t>Szyna palcowa 200x20</t>
  </si>
  <si>
    <t>Szyna palcowa 230x20</t>
  </si>
  <si>
    <t>Venflon 0.6 mm</t>
  </si>
  <si>
    <t>Venflon 0.7 mm</t>
  </si>
  <si>
    <t>Venflon 0.8 mm</t>
  </si>
  <si>
    <t>Venflon Neoflon 0,7mmx 19mm</t>
  </si>
  <si>
    <t>Worek na zwłoki</t>
  </si>
  <si>
    <t>Wziernik do otoskopu 2,5mm op=100 szt.</t>
  </si>
  <si>
    <t>Wziernik do otoskopu 4mm op=100 szt.</t>
  </si>
  <si>
    <t>Wziernik ginekologiczny jednorazowy Cusco rozm. L</t>
  </si>
  <si>
    <t>Wziernik ginekologiczny jednorazowy Cusco rozm. M</t>
  </si>
  <si>
    <t>Zaciskacz do pępowiny</t>
  </si>
  <si>
    <t>Zestaw do drenażu opłucnej ze strzykawką i workiem na wydzielinę</t>
  </si>
  <si>
    <t>Zestaw do kaniulacji dużych naczyń dwukanałowy - metodą Seldingera 5F x 20 cm</t>
  </si>
  <si>
    <t>Zestaw do usunięcia szwów:
3 x tampony (tupfery) włókninowe
wielkości śliwki
1 x pęseta anatomiczna metalowa
typu Adson 12 cm
1 x pęseta anatomiczna plastikowa 12,5 cm
1 x ostrze - skalpel 6,5 cm (zapakowane)</t>
  </si>
  <si>
    <t>Zestaw laryngologiczny jednorazowy sterylny</t>
  </si>
  <si>
    <t>Zestaw porodowy jednorazowego użytku zawierający Pakiet A - przedporodowy, Pakiet B - porodowy, Pakiet C - poporodowy</t>
  </si>
  <si>
    <t>Zestaw ratunkowy do konikotomii dla dorosłych</t>
  </si>
  <si>
    <t>Zestaw ratunkowy do konikotomii dla dzieci</t>
  </si>
  <si>
    <t>Zestaw transportowy z podłożem (wymazówka do ginekologii)</t>
  </si>
  <si>
    <t>Zgłębnik żołądkowy CH 10</t>
  </si>
  <si>
    <t>Zgłębnik żołądkowy CH 12</t>
  </si>
  <si>
    <t>Zgłębnik żołądkowy CH 14</t>
  </si>
  <si>
    <t>Zgłębnik żołądkowy CH 16</t>
  </si>
  <si>
    <t>Zgłębnik żołądkowy CH 18</t>
  </si>
  <si>
    <t>Zgłębnik żołądkowy CH 20</t>
  </si>
  <si>
    <t>Zgłębnik żołądkowy CH 22</t>
  </si>
  <si>
    <t>Zgłębnik żołądkowy CH 6</t>
  </si>
  <si>
    <t>Zgłębnik żołądkowy CH 8</t>
  </si>
  <si>
    <t>Żel do EKG 250 ml</t>
  </si>
  <si>
    <t>Żel do USG 500 ml niebieski</t>
  </si>
  <si>
    <t xml:space="preserve">Żel do USG bezwonny, bezbarwny, hipoalergiczny i bakteriostatyczny, zawierający wodny roztwór op= 5 l </t>
  </si>
  <si>
    <t>Anoskop proktologiczny operacyjny śr. 23mm</t>
  </si>
  <si>
    <t xml:space="preserve">Czepek pielęgniarski - gumka </t>
  </si>
  <si>
    <t>Dren łączący do odsysania CH 24/210 cm lejek-kapkon</t>
  </si>
  <si>
    <t>Dren tlenowy 2,1m</t>
  </si>
  <si>
    <t>Elektroda do defibrylacji ze złączem QUIK-COMBO z kablem o długości 60 cm wewnątrz opakowania kompatybilne z urządzeniami Physio-Control Lifepak 15 dla dorosłych op= 2 szt. (1para)</t>
  </si>
  <si>
    <t>Elektroda do defibrylacji ze złączem QUIK-COMBO z kablem o długości 60 cm wewnątrz opakowania kompatybilne z urządzeniami Physio-Control Lifepak 15 dla dzieci op= 2 szt. (1para)</t>
  </si>
  <si>
    <t>Elektroda do Holtera o wym. 57mm x 47mm bezlateksowa, z podłożem z pianki (op=25szt.)</t>
  </si>
  <si>
    <t>Endorette do pobierania materiału z macicy</t>
  </si>
  <si>
    <t>Gruszka do ciśnieniomierza z zaworkiem samospustowym</t>
  </si>
  <si>
    <t>Igła do iniekcji 0.40 x 19 mm 1 op = 100 szt.</t>
  </si>
  <si>
    <t>Igła do iniekcji 0.8 x 120 mm 1 op = 100 szt.</t>
  </si>
  <si>
    <t>Igła do iniekcji 0.9 x 70 mm 1 op = 100 szt.</t>
  </si>
  <si>
    <t>Komplet pościeli medycznej  z włókniny</t>
  </si>
  <si>
    <t>Koreczek luer lock KD-CAP</t>
  </si>
  <si>
    <t>Kranik trójdrożny z przedłużaczem o dł. 25 cm</t>
  </si>
  <si>
    <t>Kubek jednorazowy poj. 200 ml (op=100 szt.)</t>
  </si>
  <si>
    <t>Mankiet do ciśnieniomierza 1-drenowy</t>
  </si>
  <si>
    <t>Mankiet do ciśnieniomierza 2-drenowy</t>
  </si>
  <si>
    <t>Mankiet do ciśnieniomierza 2-drenowy dla otyłych</t>
  </si>
  <si>
    <t>Maska tlenowa z workiem i drenem do wysokich stężeń rozm. XL</t>
  </si>
  <si>
    <t>Nakłuwacz automatyczny 1,8mm op=200 szt.</t>
  </si>
  <si>
    <t>Nożyczki opatrunkowe 13 cm sterylne</t>
  </si>
  <si>
    <t>Ochraniacze na obuwie foliowe (op. = 50 par)</t>
  </si>
  <si>
    <t>Ostrza chirurgiczne 10 op= 100 szt.</t>
  </si>
  <si>
    <t>Ostrza chirurgiczne 12 op= 100 szt.</t>
  </si>
  <si>
    <t>Ostrza chirurgiczne 22 op= 100 szt.</t>
  </si>
  <si>
    <t>Papier do defibrylatora Lifepak 15 szer. 106mm dł. 25m</t>
  </si>
  <si>
    <t>Papier do defibrylatora Mindray BebeHeart 50x30</t>
  </si>
  <si>
    <t>Papier do defibrylatora X-Series 80x20</t>
  </si>
  <si>
    <t>Papier do EKG HP M1709A 210x300x200</t>
  </si>
  <si>
    <t>Papier do videoprintera Sony110HG błyszczący 110x18</t>
  </si>
  <si>
    <t>Pinceta anatomiczna j. użyt. Dł. 13 cm</t>
  </si>
  <si>
    <t>Pojemnik na wycinki histopatologiczne 250 ml</t>
  </si>
  <si>
    <t>Pojemnik na wycinki histopatologiczne 500 ml</t>
  </si>
  <si>
    <t>Pojemnik na wycinki histopatologiczne 1 l</t>
  </si>
  <si>
    <t>Resuscytator jednorazowy PCV dla dorosłych zestaw:
resuscytator PVC 1700 ml, maska nr 5, rezerwuar 1700 ml, zawór bezpieczeństwa</t>
  </si>
  <si>
    <t>Resuscytator jednorazowy PCV dla dzieci zestaw:
resuscytator PVC 600 ml, maska nr 3, rezerwuar 1600 ml, zawór bezpieczeństwa</t>
  </si>
  <si>
    <t>Rękawice lateksowe M (op.= 100 szt.)</t>
  </si>
  <si>
    <t>Rękawice nitrylowe S (op.= 100 szt.)</t>
  </si>
  <si>
    <t>Rękawice nitrylowe M (op.= 100 szt.)</t>
  </si>
  <si>
    <t>Rękawice nitrylowe L (op.= 100 szt.)</t>
  </si>
  <si>
    <t>Rękawice nitrylowe XL (op.= 100 szt.)</t>
  </si>
  <si>
    <t>Rękawice chirurgiczne pudrowane 7,5 (op= para)</t>
  </si>
  <si>
    <t>Rękawice chirurgiczne bezpudrowe 7,5 (op=para)</t>
  </si>
  <si>
    <t>Rękawice chirurgiczne pudrowane 8,0 (op=para)</t>
  </si>
  <si>
    <t>Rękawice chirurgiczne pudrowane 8,5 (op=para)</t>
  </si>
  <si>
    <t>Rurka intubacyjna bez mankietu 2,5mm</t>
  </si>
  <si>
    <t>Rurka nosowo-gardłowa 7,0</t>
  </si>
  <si>
    <t>Rurka nosowo-gardłowa 8,0</t>
  </si>
  <si>
    <t>Rurka ustno-gardłowa Guedel Nr 000/4cm</t>
  </si>
  <si>
    <t>Rurka ustno-gardłowa Guedel Nr 1/7cm</t>
  </si>
  <si>
    <t>Rurka ustno-gardłowa Guedel Nr 2/8cm</t>
  </si>
  <si>
    <t>Rurka ustno-gardłowa Guedel Nr 3/9cm</t>
  </si>
  <si>
    <t>Rurka ustno-gardłowa Guedel Nr 4/10cm</t>
  </si>
  <si>
    <t>Rurka ustno-gardłowa Guedel Nr 5/11cm</t>
  </si>
  <si>
    <t>Serweta jałowa 75cmx90cm z otworem 7 cm sterylna</t>
  </si>
  <si>
    <t>Serweta operacyjna jałowa 75cmx90cm z otworem przylepnym 6cm x 8cm</t>
  </si>
  <si>
    <t>Staza automatyczna</t>
  </si>
  <si>
    <t>Strzykawka 3 częściowa, cewnikowa (typu Janetta) - 100 ml</t>
  </si>
  <si>
    <t>Szpatułki laryngologiczna drewniana niejałowa op=100szt.</t>
  </si>
  <si>
    <t>Szwy syntetyczne, niewchłanialne, monofilamentowe, niepowlekane, barwione na czarno lub barwione na niebiesko USP 2-0 długość nitki 45 cm, igła odwrotnie tnąca op= 12 szt.</t>
  </si>
  <si>
    <t>Szwy syntetyczne, niewchłanialne, monofilamentowe, niepowlekane, barwione na czarno lub barwione na niebiesko USP 3-0 długość nitki 45 cm, igła odwrotnie tnąca op= 12 szt.</t>
  </si>
  <si>
    <t>Szwy syntetyczne, niewchłanialne, monofilamentowe, niepowlekane, barwione na czarno lub barwione na niebiesko USP 4-0 długość nitki 45 cm, igła odwrotnie tnąca op= 12 szt.</t>
  </si>
  <si>
    <t>Szwy syntetyczne, niewchłanialne, monofilamentowe, niepowlekane, barwione na czarno lub barwione na niebiesko USP 5-0 długość nitki 45 cm, igła odwrotnie tnąca op= 12 szt.</t>
  </si>
  <si>
    <t>Szwy syntetyczne, niewchłanialne, monofilamentowe, niepowlekane, barwione na czarno lub barwione na niebiesko USP 6-0 długość nitki 45 cm, igła odwrotnie tnąca op= 12 szt.</t>
  </si>
  <si>
    <t>Szwy chirurgiczne wchłanialne PGA USP 3-0 długość nitki 45 cm, 1/2 koła igła 17mm op= 12 szt.</t>
  </si>
  <si>
    <t>Szwy chirurgiczne wchłanialne PGA USP 4-0 długość nitki 75 cm, 1/2 koła igła 17mm op= 12 szt.</t>
  </si>
  <si>
    <t>Ubranie chirurgiczne włóknina SMS - bluza i spodnie rozm. M (op. = 1 kpl.)</t>
  </si>
  <si>
    <t>Venflon 1.0 mm x 32mm</t>
  </si>
  <si>
    <t>Venflon 1.2 mm x 32 mm</t>
  </si>
  <si>
    <t>Wkład do ssaka (Boscoral) jednorazowy (op.=10 szt.)</t>
  </si>
  <si>
    <t>Worek do zbiórki moczu 2 l</t>
  </si>
  <si>
    <t>Zestaw do zakładania szwów ze znieczuleniem: 1 x serweta włókninowa nieprzylepna 60 cm x 60 cm; 1 x kleszczyki plastikowe typu Kocher 14 cm; 1 x pęseta metalowa chirurgiczna typu Adson 12 cm; 6 x tampony z gazy bawełnianej wielkości śliwki (Pagasling Nr 3</t>
  </si>
  <si>
    <t>Żel ścierny do holtera 250 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</si>
</sst>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b/>
      <sz val="8.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9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3" xfId="0" applyFont="1" applyBorder="1" applyAlignment="1">
      <alignment/>
    </xf>
    <xf numFmtId="4" fontId="9" fillId="0" borderId="3" xfId="0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208">
      <selection activeCell="B105" sqref="B105"/>
    </sheetView>
  </sheetViews>
  <sheetFormatPr defaultColWidth="9.140625" defaultRowHeight="12.75"/>
  <cols>
    <col min="1" max="1" width="4.7109375" style="9" customWidth="1"/>
    <col min="2" max="2" width="79.00390625" style="9" customWidth="1"/>
    <col min="3" max="3" width="7.57421875" style="6" customWidth="1"/>
    <col min="4" max="4" width="9.8515625" style="33" customWidth="1"/>
    <col min="5" max="5" width="11.28125" style="33" customWidth="1"/>
    <col min="6" max="6" width="8.28125" style="10" customWidth="1"/>
    <col min="7" max="7" width="11.8515625" style="33" customWidth="1"/>
    <col min="8" max="16384" width="9.140625" style="9" customWidth="1"/>
  </cols>
  <sheetData>
    <row r="1" spans="1:7" s="10" customFormat="1" ht="36.75" customHeight="1">
      <c r="A1" s="13" t="s">
        <v>0</v>
      </c>
      <c r="B1" s="5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5" t="s">
        <v>6</v>
      </c>
    </row>
    <row r="2" spans="1:7" ht="11.25">
      <c r="A2" s="13">
        <v>1</v>
      </c>
      <c r="B2" s="1" t="s">
        <v>146</v>
      </c>
      <c r="C2" s="7">
        <v>350</v>
      </c>
      <c r="D2" s="16"/>
      <c r="E2" s="17">
        <f>D2*C2</f>
        <v>0</v>
      </c>
      <c r="F2" s="18"/>
      <c r="G2" s="19">
        <f>ROUND(E2*1.08,2)</f>
        <v>0</v>
      </c>
    </row>
    <row r="3" spans="1:7" ht="11.25">
      <c r="A3" s="13">
        <v>2</v>
      </c>
      <c r="B3" s="1" t="s">
        <v>11</v>
      </c>
      <c r="C3" s="7">
        <v>25</v>
      </c>
      <c r="D3" s="16"/>
      <c r="E3" s="17">
        <f aca="true" t="shared" si="0" ref="E3:E66">D3*C3</f>
        <v>0</v>
      </c>
      <c r="F3" s="18"/>
      <c r="G3" s="19">
        <f aca="true" t="shared" si="1" ref="G3:G66">ROUND(E3*1.08,2)</f>
        <v>0</v>
      </c>
    </row>
    <row r="4" spans="1:7" ht="11.25">
      <c r="A4" s="35">
        <v>3</v>
      </c>
      <c r="B4" s="1" t="s">
        <v>12</v>
      </c>
      <c r="C4" s="7">
        <v>5</v>
      </c>
      <c r="D4" s="16"/>
      <c r="E4" s="17">
        <f t="shared" si="0"/>
        <v>0</v>
      </c>
      <c r="F4" s="18"/>
      <c r="G4" s="19">
        <f t="shared" si="1"/>
        <v>0</v>
      </c>
    </row>
    <row r="5" spans="1:7" ht="12" customHeight="1">
      <c r="A5" s="13">
        <v>4</v>
      </c>
      <c r="B5" s="1" t="s">
        <v>13</v>
      </c>
      <c r="C5" s="7">
        <v>5</v>
      </c>
      <c r="D5" s="16"/>
      <c r="E5" s="17">
        <f t="shared" si="0"/>
        <v>0</v>
      </c>
      <c r="F5" s="18"/>
      <c r="G5" s="19">
        <f t="shared" si="1"/>
        <v>0</v>
      </c>
    </row>
    <row r="6" spans="1:7" ht="12" customHeight="1">
      <c r="A6" s="13">
        <v>5</v>
      </c>
      <c r="B6" s="1" t="s">
        <v>14</v>
      </c>
      <c r="C6" s="7">
        <v>5</v>
      </c>
      <c r="D6" s="16"/>
      <c r="E6" s="17">
        <f t="shared" si="0"/>
        <v>0</v>
      </c>
      <c r="F6" s="18"/>
      <c r="G6" s="19">
        <f t="shared" si="1"/>
        <v>0</v>
      </c>
    </row>
    <row r="7" spans="1:7" ht="11.25">
      <c r="A7" s="35">
        <v>6</v>
      </c>
      <c r="B7" s="1" t="s">
        <v>15</v>
      </c>
      <c r="C7" s="7">
        <v>5</v>
      </c>
      <c r="D7" s="16"/>
      <c r="E7" s="17">
        <f t="shared" si="0"/>
        <v>0</v>
      </c>
      <c r="F7" s="18"/>
      <c r="G7" s="19">
        <f t="shared" si="1"/>
        <v>0</v>
      </c>
    </row>
    <row r="8" spans="1:7" ht="11.25">
      <c r="A8" s="13">
        <v>7</v>
      </c>
      <c r="B8" s="1" t="s">
        <v>16</v>
      </c>
      <c r="C8" s="7">
        <v>5</v>
      </c>
      <c r="D8" s="16"/>
      <c r="E8" s="17">
        <f t="shared" si="0"/>
        <v>0</v>
      </c>
      <c r="F8" s="18"/>
      <c r="G8" s="19">
        <f t="shared" si="1"/>
        <v>0</v>
      </c>
    </row>
    <row r="9" spans="1:7" ht="11.25">
      <c r="A9" s="13">
        <v>8</v>
      </c>
      <c r="B9" s="1" t="s">
        <v>17</v>
      </c>
      <c r="C9" s="7">
        <v>5</v>
      </c>
      <c r="D9" s="20"/>
      <c r="E9" s="17">
        <f t="shared" si="0"/>
        <v>0</v>
      </c>
      <c r="F9" s="18"/>
      <c r="G9" s="19">
        <f t="shared" si="1"/>
        <v>0</v>
      </c>
    </row>
    <row r="10" spans="1:7" ht="11.25">
      <c r="A10" s="35">
        <v>9</v>
      </c>
      <c r="B10" s="1" t="s">
        <v>18</v>
      </c>
      <c r="C10" s="7">
        <v>5</v>
      </c>
      <c r="D10" s="16"/>
      <c r="E10" s="17">
        <f t="shared" si="0"/>
        <v>0</v>
      </c>
      <c r="F10" s="18"/>
      <c r="G10" s="19">
        <f t="shared" si="1"/>
        <v>0</v>
      </c>
    </row>
    <row r="11" spans="1:7" ht="11.25">
      <c r="A11" s="13">
        <v>10</v>
      </c>
      <c r="B11" s="1" t="s">
        <v>19</v>
      </c>
      <c r="C11" s="7">
        <v>10</v>
      </c>
      <c r="D11" s="16"/>
      <c r="E11" s="17">
        <f t="shared" si="0"/>
        <v>0</v>
      </c>
      <c r="F11" s="18"/>
      <c r="G11" s="19">
        <f t="shared" si="1"/>
        <v>0</v>
      </c>
    </row>
    <row r="12" spans="1:7" ht="11.25">
      <c r="A12" s="13">
        <v>11</v>
      </c>
      <c r="B12" s="1" t="s">
        <v>20</v>
      </c>
      <c r="C12" s="7">
        <v>5</v>
      </c>
      <c r="D12" s="16"/>
      <c r="E12" s="17">
        <f t="shared" si="0"/>
        <v>0</v>
      </c>
      <c r="F12" s="18"/>
      <c r="G12" s="19">
        <f t="shared" si="1"/>
        <v>0</v>
      </c>
    </row>
    <row r="13" spans="1:7" ht="11.25">
      <c r="A13" s="35">
        <v>12</v>
      </c>
      <c r="B13" s="1" t="s">
        <v>21</v>
      </c>
      <c r="C13" s="7">
        <v>25</v>
      </c>
      <c r="D13" s="16"/>
      <c r="E13" s="17">
        <f t="shared" si="0"/>
        <v>0</v>
      </c>
      <c r="F13" s="18"/>
      <c r="G13" s="19">
        <f t="shared" si="1"/>
        <v>0</v>
      </c>
    </row>
    <row r="14" spans="1:7" ht="11.25">
      <c r="A14" s="13">
        <v>13</v>
      </c>
      <c r="B14" s="1" t="s">
        <v>22</v>
      </c>
      <c r="C14" s="7">
        <v>15</v>
      </c>
      <c r="D14" s="16"/>
      <c r="E14" s="17">
        <f t="shared" si="0"/>
        <v>0</v>
      </c>
      <c r="F14" s="18"/>
      <c r="G14" s="19">
        <f t="shared" si="1"/>
        <v>0</v>
      </c>
    </row>
    <row r="15" spans="1:7" ht="11.25">
      <c r="A15" s="13">
        <v>14</v>
      </c>
      <c r="B15" s="1" t="s">
        <v>23</v>
      </c>
      <c r="C15" s="7">
        <v>25</v>
      </c>
      <c r="D15" s="16"/>
      <c r="E15" s="17">
        <f t="shared" si="0"/>
        <v>0</v>
      </c>
      <c r="F15" s="18"/>
      <c r="G15" s="19">
        <f t="shared" si="1"/>
        <v>0</v>
      </c>
    </row>
    <row r="16" spans="1:7" ht="11.25">
      <c r="A16" s="35">
        <v>15</v>
      </c>
      <c r="B16" s="1" t="s">
        <v>24</v>
      </c>
      <c r="C16" s="7">
        <v>40</v>
      </c>
      <c r="D16" s="16"/>
      <c r="E16" s="17">
        <f t="shared" si="0"/>
        <v>0</v>
      </c>
      <c r="F16" s="18"/>
      <c r="G16" s="19">
        <f t="shared" si="1"/>
        <v>0</v>
      </c>
    </row>
    <row r="17" spans="1:7" ht="11.25">
      <c r="A17" s="13">
        <v>16</v>
      </c>
      <c r="B17" s="1" t="s">
        <v>25</v>
      </c>
      <c r="C17" s="7">
        <v>20</v>
      </c>
      <c r="D17" s="20"/>
      <c r="E17" s="17">
        <f t="shared" si="0"/>
        <v>0</v>
      </c>
      <c r="F17" s="18"/>
      <c r="G17" s="19">
        <f t="shared" si="1"/>
        <v>0</v>
      </c>
    </row>
    <row r="18" spans="1:7" ht="11.25">
      <c r="A18" s="13">
        <v>17</v>
      </c>
      <c r="B18" s="1" t="s">
        <v>26</v>
      </c>
      <c r="C18" s="7">
        <v>20</v>
      </c>
      <c r="D18" s="20"/>
      <c r="E18" s="17">
        <f t="shared" si="0"/>
        <v>0</v>
      </c>
      <c r="F18" s="18"/>
      <c r="G18" s="19">
        <f t="shared" si="1"/>
        <v>0</v>
      </c>
    </row>
    <row r="19" spans="1:7" ht="11.25">
      <c r="A19" s="35">
        <v>18</v>
      </c>
      <c r="B19" s="1" t="s">
        <v>27</v>
      </c>
      <c r="C19" s="7">
        <v>2</v>
      </c>
      <c r="D19" s="20"/>
      <c r="E19" s="17">
        <f t="shared" si="0"/>
        <v>0</v>
      </c>
      <c r="F19" s="18"/>
      <c r="G19" s="19">
        <f t="shared" si="1"/>
        <v>0</v>
      </c>
    </row>
    <row r="20" spans="1:7" ht="11.25">
      <c r="A20" s="13">
        <v>19</v>
      </c>
      <c r="B20" s="1" t="s">
        <v>28</v>
      </c>
      <c r="C20" s="7">
        <v>2</v>
      </c>
      <c r="D20" s="20"/>
      <c r="E20" s="17">
        <f t="shared" si="0"/>
        <v>0</v>
      </c>
      <c r="F20" s="18"/>
      <c r="G20" s="19">
        <f t="shared" si="1"/>
        <v>0</v>
      </c>
    </row>
    <row r="21" spans="1:7" ht="11.25">
      <c r="A21" s="13">
        <v>20</v>
      </c>
      <c r="B21" s="1" t="s">
        <v>29</v>
      </c>
      <c r="C21" s="7">
        <v>2</v>
      </c>
      <c r="D21" s="20"/>
      <c r="E21" s="17">
        <f t="shared" si="0"/>
        <v>0</v>
      </c>
      <c r="F21" s="18"/>
      <c r="G21" s="19">
        <f t="shared" si="1"/>
        <v>0</v>
      </c>
    </row>
    <row r="22" spans="1:7" ht="11.25">
      <c r="A22" s="35">
        <v>21</v>
      </c>
      <c r="B22" s="1" t="s">
        <v>30</v>
      </c>
      <c r="C22" s="7">
        <v>2</v>
      </c>
      <c r="D22" s="20"/>
      <c r="E22" s="17">
        <f t="shared" si="0"/>
        <v>0</v>
      </c>
      <c r="F22" s="18"/>
      <c r="G22" s="19">
        <f t="shared" si="1"/>
        <v>0</v>
      </c>
    </row>
    <row r="23" spans="1:7" ht="11.25">
      <c r="A23" s="13">
        <v>22</v>
      </c>
      <c r="B23" s="1" t="s">
        <v>31</v>
      </c>
      <c r="C23" s="7">
        <v>2</v>
      </c>
      <c r="D23" s="20"/>
      <c r="E23" s="17">
        <f t="shared" si="0"/>
        <v>0</v>
      </c>
      <c r="F23" s="18"/>
      <c r="G23" s="19">
        <f t="shared" si="1"/>
        <v>0</v>
      </c>
    </row>
    <row r="24" spans="1:7" ht="11.25">
      <c r="A24" s="13">
        <v>23</v>
      </c>
      <c r="B24" s="1" t="s">
        <v>32</v>
      </c>
      <c r="C24" s="7">
        <v>2</v>
      </c>
      <c r="D24" s="16"/>
      <c r="E24" s="17">
        <f t="shared" si="0"/>
        <v>0</v>
      </c>
      <c r="F24" s="18"/>
      <c r="G24" s="19">
        <f t="shared" si="1"/>
        <v>0</v>
      </c>
    </row>
    <row r="25" spans="1:7" ht="11.25">
      <c r="A25" s="35">
        <v>24</v>
      </c>
      <c r="B25" s="1" t="s">
        <v>147</v>
      </c>
      <c r="C25" s="7">
        <v>50</v>
      </c>
      <c r="D25" s="20"/>
      <c r="E25" s="17">
        <f t="shared" si="0"/>
        <v>0</v>
      </c>
      <c r="F25" s="18"/>
      <c r="G25" s="19">
        <f t="shared" si="1"/>
        <v>0</v>
      </c>
    </row>
    <row r="26" spans="1:7" ht="11.25">
      <c r="A26" s="13">
        <v>25</v>
      </c>
      <c r="B26" s="1" t="s">
        <v>148</v>
      </c>
      <c r="C26" s="7">
        <v>10</v>
      </c>
      <c r="D26" s="16"/>
      <c r="E26" s="17">
        <f t="shared" si="0"/>
        <v>0</v>
      </c>
      <c r="F26" s="18"/>
      <c r="G26" s="19">
        <f t="shared" si="1"/>
        <v>0</v>
      </c>
    </row>
    <row r="27" spans="1:7" ht="11.25">
      <c r="A27" s="13">
        <v>26</v>
      </c>
      <c r="B27" s="1" t="s">
        <v>149</v>
      </c>
      <c r="C27" s="7">
        <v>10</v>
      </c>
      <c r="D27" s="16"/>
      <c r="E27" s="17">
        <f t="shared" si="0"/>
        <v>0</v>
      </c>
      <c r="F27" s="18"/>
      <c r="G27" s="19">
        <f t="shared" si="1"/>
        <v>0</v>
      </c>
    </row>
    <row r="28" spans="1:7" ht="21">
      <c r="A28" s="35">
        <v>27</v>
      </c>
      <c r="B28" s="29" t="s">
        <v>150</v>
      </c>
      <c r="C28" s="7">
        <v>7</v>
      </c>
      <c r="D28" s="16"/>
      <c r="E28" s="17">
        <f t="shared" si="0"/>
        <v>0</v>
      </c>
      <c r="F28" s="18"/>
      <c r="G28" s="19">
        <f t="shared" si="1"/>
        <v>0</v>
      </c>
    </row>
    <row r="29" spans="1:7" ht="21">
      <c r="A29" s="13">
        <v>28</v>
      </c>
      <c r="B29" s="29" t="s">
        <v>151</v>
      </c>
      <c r="C29" s="7">
        <v>2</v>
      </c>
      <c r="D29" s="20"/>
      <c r="E29" s="17">
        <f t="shared" si="0"/>
        <v>0</v>
      </c>
      <c r="F29" s="18"/>
      <c r="G29" s="19">
        <f t="shared" si="1"/>
        <v>0</v>
      </c>
    </row>
    <row r="30" spans="1:7" ht="11.25">
      <c r="A30" s="13">
        <v>29</v>
      </c>
      <c r="B30" s="1" t="s">
        <v>33</v>
      </c>
      <c r="C30" s="7">
        <v>2</v>
      </c>
      <c r="D30" s="20"/>
      <c r="E30" s="17">
        <f t="shared" si="0"/>
        <v>0</v>
      </c>
      <c r="F30" s="18"/>
      <c r="G30" s="19">
        <f t="shared" si="1"/>
        <v>0</v>
      </c>
    </row>
    <row r="31" spans="1:7" ht="11.25">
      <c r="A31" s="35">
        <v>30</v>
      </c>
      <c r="B31" s="1" t="s">
        <v>34</v>
      </c>
      <c r="C31" s="7">
        <v>120</v>
      </c>
      <c r="D31" s="16"/>
      <c r="E31" s="17">
        <f t="shared" si="0"/>
        <v>0</v>
      </c>
      <c r="F31" s="18"/>
      <c r="G31" s="19">
        <f t="shared" si="1"/>
        <v>0</v>
      </c>
    </row>
    <row r="32" spans="1:7" ht="11.25">
      <c r="A32" s="13">
        <v>31</v>
      </c>
      <c r="B32" s="2" t="s">
        <v>152</v>
      </c>
      <c r="C32" s="7">
        <v>40</v>
      </c>
      <c r="D32" s="20"/>
      <c r="E32" s="17">
        <f t="shared" si="0"/>
        <v>0</v>
      </c>
      <c r="F32" s="18"/>
      <c r="G32" s="19">
        <f t="shared" si="1"/>
        <v>0</v>
      </c>
    </row>
    <row r="33" spans="1:7" ht="11.25">
      <c r="A33" s="13">
        <v>32</v>
      </c>
      <c r="B33" s="21" t="s">
        <v>153</v>
      </c>
      <c r="C33" s="7">
        <v>150</v>
      </c>
      <c r="D33" s="20"/>
      <c r="E33" s="17">
        <f t="shared" si="0"/>
        <v>0</v>
      </c>
      <c r="F33" s="18"/>
      <c r="G33" s="19">
        <f t="shared" si="1"/>
        <v>0</v>
      </c>
    </row>
    <row r="34" spans="1:7" ht="11.25">
      <c r="A34" s="35">
        <v>33</v>
      </c>
      <c r="B34" s="1" t="s">
        <v>35</v>
      </c>
      <c r="C34" s="7">
        <v>10</v>
      </c>
      <c r="D34" s="16"/>
      <c r="E34" s="17">
        <f t="shared" si="0"/>
        <v>0</v>
      </c>
      <c r="F34" s="18"/>
      <c r="G34" s="19">
        <f t="shared" si="1"/>
        <v>0</v>
      </c>
    </row>
    <row r="35" spans="1:7" ht="11.25">
      <c r="A35" s="13">
        <v>34</v>
      </c>
      <c r="B35" s="22" t="s">
        <v>36</v>
      </c>
      <c r="C35" s="7">
        <v>10</v>
      </c>
      <c r="D35" s="20"/>
      <c r="E35" s="17">
        <f t="shared" si="0"/>
        <v>0</v>
      </c>
      <c r="F35" s="18"/>
      <c r="G35" s="19">
        <f t="shared" si="1"/>
        <v>0</v>
      </c>
    </row>
    <row r="36" spans="1:7" ht="11.25">
      <c r="A36" s="13">
        <v>35</v>
      </c>
      <c r="B36" s="3" t="s">
        <v>37</v>
      </c>
      <c r="C36" s="7">
        <v>10</v>
      </c>
      <c r="D36" s="20"/>
      <c r="E36" s="17">
        <f t="shared" si="0"/>
        <v>0</v>
      </c>
      <c r="F36" s="18"/>
      <c r="G36" s="19">
        <f t="shared" si="1"/>
        <v>0</v>
      </c>
    </row>
    <row r="37" spans="1:7" ht="11.25">
      <c r="A37" s="35">
        <v>36</v>
      </c>
      <c r="B37" s="3" t="s">
        <v>38</v>
      </c>
      <c r="C37" s="7">
        <v>5</v>
      </c>
      <c r="D37" s="20"/>
      <c r="E37" s="17">
        <f t="shared" si="0"/>
        <v>0</v>
      </c>
      <c r="F37" s="18"/>
      <c r="G37" s="19">
        <f t="shared" si="1"/>
        <v>0</v>
      </c>
    </row>
    <row r="38" spans="1:7" ht="11.25">
      <c r="A38" s="13">
        <v>37</v>
      </c>
      <c r="B38" s="4" t="s">
        <v>154</v>
      </c>
      <c r="C38" s="7">
        <v>2</v>
      </c>
      <c r="D38" s="20"/>
      <c r="E38" s="17">
        <f t="shared" si="0"/>
        <v>0</v>
      </c>
      <c r="F38" s="18"/>
      <c r="G38" s="19">
        <f t="shared" si="1"/>
        <v>0</v>
      </c>
    </row>
    <row r="39" spans="1:7" ht="11.25">
      <c r="A39" s="13">
        <v>38</v>
      </c>
      <c r="B39" s="3" t="s">
        <v>155</v>
      </c>
      <c r="C39" s="7">
        <v>20</v>
      </c>
      <c r="D39" s="20"/>
      <c r="E39" s="17">
        <f t="shared" si="0"/>
        <v>0</v>
      </c>
      <c r="F39" s="18"/>
      <c r="G39" s="19">
        <f t="shared" si="1"/>
        <v>0</v>
      </c>
    </row>
    <row r="40" spans="1:7" ht="11.25">
      <c r="A40" s="35">
        <v>39</v>
      </c>
      <c r="B40" s="3" t="s">
        <v>39</v>
      </c>
      <c r="C40" s="7">
        <v>2</v>
      </c>
      <c r="D40" s="20"/>
      <c r="E40" s="17">
        <f t="shared" si="0"/>
        <v>0</v>
      </c>
      <c r="F40" s="18"/>
      <c r="G40" s="19">
        <f t="shared" si="1"/>
        <v>0</v>
      </c>
    </row>
    <row r="41" spans="1:7" ht="11.25" customHeight="1">
      <c r="A41" s="13">
        <v>40</v>
      </c>
      <c r="B41" s="1" t="s">
        <v>40</v>
      </c>
      <c r="C41" s="7">
        <v>5</v>
      </c>
      <c r="D41" s="16"/>
      <c r="E41" s="17">
        <f t="shared" si="0"/>
        <v>0</v>
      </c>
      <c r="F41" s="18"/>
      <c r="G41" s="19">
        <f t="shared" si="1"/>
        <v>0</v>
      </c>
    </row>
    <row r="42" spans="1:7" ht="11.25">
      <c r="A42" s="13">
        <v>41</v>
      </c>
      <c r="B42" s="1" t="s">
        <v>41</v>
      </c>
      <c r="C42" s="7">
        <v>10</v>
      </c>
      <c r="D42" s="16"/>
      <c r="E42" s="17">
        <f t="shared" si="0"/>
        <v>0</v>
      </c>
      <c r="F42" s="18"/>
      <c r="G42" s="19">
        <f t="shared" si="1"/>
        <v>0</v>
      </c>
    </row>
    <row r="43" spans="1:7" ht="11.25">
      <c r="A43" s="35">
        <v>42</v>
      </c>
      <c r="B43" s="1" t="s">
        <v>42</v>
      </c>
      <c r="C43" s="7">
        <v>60</v>
      </c>
      <c r="D43" s="16"/>
      <c r="E43" s="17">
        <f t="shared" si="0"/>
        <v>0</v>
      </c>
      <c r="F43" s="18"/>
      <c r="G43" s="19">
        <f t="shared" si="1"/>
        <v>0</v>
      </c>
    </row>
    <row r="44" spans="1:7" ht="11.25">
      <c r="A44" s="13">
        <v>43</v>
      </c>
      <c r="B44" s="1" t="s">
        <v>43</v>
      </c>
      <c r="C44" s="7">
        <v>45</v>
      </c>
      <c r="D44" s="20"/>
      <c r="E44" s="17">
        <f t="shared" si="0"/>
        <v>0</v>
      </c>
      <c r="F44" s="18"/>
      <c r="G44" s="19">
        <f t="shared" si="1"/>
        <v>0</v>
      </c>
    </row>
    <row r="45" spans="1:7" ht="11.25">
      <c r="A45" s="13">
        <v>44</v>
      </c>
      <c r="B45" s="1" t="s">
        <v>156</v>
      </c>
      <c r="C45" s="7">
        <v>6</v>
      </c>
      <c r="D45" s="23"/>
      <c r="E45" s="17">
        <f t="shared" si="0"/>
        <v>0</v>
      </c>
      <c r="F45" s="18"/>
      <c r="G45" s="19">
        <f t="shared" si="1"/>
        <v>0</v>
      </c>
    </row>
    <row r="46" spans="1:7" ht="11.25">
      <c r="A46" s="35">
        <v>45</v>
      </c>
      <c r="B46" s="1" t="s">
        <v>44</v>
      </c>
      <c r="C46" s="7">
        <v>5</v>
      </c>
      <c r="D46" s="23"/>
      <c r="E46" s="17">
        <f t="shared" si="0"/>
        <v>0</v>
      </c>
      <c r="F46" s="18"/>
      <c r="G46" s="19">
        <f t="shared" si="1"/>
        <v>0</v>
      </c>
    </row>
    <row r="47" spans="1:7" ht="11.25">
      <c r="A47" s="13">
        <v>46</v>
      </c>
      <c r="B47" s="1" t="s">
        <v>157</v>
      </c>
      <c r="C47" s="7">
        <v>5</v>
      </c>
      <c r="D47" s="24"/>
      <c r="E47" s="17">
        <f t="shared" si="0"/>
        <v>0</v>
      </c>
      <c r="F47" s="18"/>
      <c r="G47" s="19">
        <f t="shared" si="1"/>
        <v>0</v>
      </c>
    </row>
    <row r="48" spans="1:7" ht="11.25">
      <c r="A48" s="13">
        <v>47</v>
      </c>
      <c r="B48" s="1" t="s">
        <v>45</v>
      </c>
      <c r="C48" s="7">
        <v>70</v>
      </c>
      <c r="D48" s="24"/>
      <c r="E48" s="17">
        <f t="shared" si="0"/>
        <v>0</v>
      </c>
      <c r="F48" s="18"/>
      <c r="G48" s="19">
        <f t="shared" si="1"/>
        <v>0</v>
      </c>
    </row>
    <row r="49" spans="1:7" ht="11.25">
      <c r="A49" s="35">
        <v>48</v>
      </c>
      <c r="B49" s="3" t="s">
        <v>46</v>
      </c>
      <c r="C49" s="7">
        <v>10</v>
      </c>
      <c r="D49" s="24"/>
      <c r="E49" s="17">
        <f t="shared" si="0"/>
        <v>0</v>
      </c>
      <c r="F49" s="18"/>
      <c r="G49" s="19">
        <f t="shared" si="1"/>
        <v>0</v>
      </c>
    </row>
    <row r="50" spans="1:7" ht="11.25">
      <c r="A50" s="13">
        <v>49</v>
      </c>
      <c r="B50" s="1" t="s">
        <v>47</v>
      </c>
      <c r="C50" s="7">
        <v>5</v>
      </c>
      <c r="D50" s="24"/>
      <c r="E50" s="17">
        <f t="shared" si="0"/>
        <v>0</v>
      </c>
      <c r="F50" s="18"/>
      <c r="G50" s="19">
        <f t="shared" si="1"/>
        <v>0</v>
      </c>
    </row>
    <row r="51" spans="1:7" ht="11.25">
      <c r="A51" s="13">
        <v>50</v>
      </c>
      <c r="B51" s="1" t="s">
        <v>48</v>
      </c>
      <c r="C51" s="7">
        <v>45</v>
      </c>
      <c r="D51" s="24"/>
      <c r="E51" s="17">
        <f t="shared" si="0"/>
        <v>0</v>
      </c>
      <c r="F51" s="18"/>
      <c r="G51" s="19">
        <f t="shared" si="1"/>
        <v>0</v>
      </c>
    </row>
    <row r="52" spans="1:7" ht="11.25">
      <c r="A52" s="13">
        <v>51</v>
      </c>
      <c r="B52" s="3" t="s">
        <v>49</v>
      </c>
      <c r="C52" s="7">
        <v>5</v>
      </c>
      <c r="D52" s="24"/>
      <c r="E52" s="17">
        <f t="shared" si="0"/>
        <v>0</v>
      </c>
      <c r="F52" s="18"/>
      <c r="G52" s="19">
        <f t="shared" si="1"/>
        <v>0</v>
      </c>
    </row>
    <row r="53" spans="1:7" ht="11.25">
      <c r="A53" s="35">
        <v>52</v>
      </c>
      <c r="B53" s="3" t="s">
        <v>50</v>
      </c>
      <c r="C53" s="7">
        <v>5</v>
      </c>
      <c r="D53" s="24"/>
      <c r="E53" s="17">
        <f t="shared" si="0"/>
        <v>0</v>
      </c>
      <c r="F53" s="18"/>
      <c r="G53" s="19">
        <f>ROUND(E53*1.08,2)</f>
        <v>0</v>
      </c>
    </row>
    <row r="54" spans="1:7" ht="11.25">
      <c r="A54" s="13">
        <v>53</v>
      </c>
      <c r="B54" s="3" t="s">
        <v>158</v>
      </c>
      <c r="C54" s="7">
        <v>2</v>
      </c>
      <c r="D54" s="23"/>
      <c r="E54" s="17">
        <f t="shared" si="0"/>
        <v>0</v>
      </c>
      <c r="F54" s="18"/>
      <c r="G54" s="19">
        <f t="shared" si="1"/>
        <v>0</v>
      </c>
    </row>
    <row r="55" spans="1:7" ht="11.25">
      <c r="A55" s="13">
        <v>54</v>
      </c>
      <c r="B55" s="1" t="s">
        <v>159</v>
      </c>
      <c r="C55" s="7">
        <v>150</v>
      </c>
      <c r="D55" s="23"/>
      <c r="E55" s="17">
        <f t="shared" si="0"/>
        <v>0</v>
      </c>
      <c r="F55" s="18"/>
      <c r="G55" s="19">
        <f t="shared" si="1"/>
        <v>0</v>
      </c>
    </row>
    <row r="56" spans="1:7" ht="11.25">
      <c r="A56" s="35">
        <v>55</v>
      </c>
      <c r="B56" s="1" t="s">
        <v>51</v>
      </c>
      <c r="C56" s="7">
        <v>5</v>
      </c>
      <c r="D56" s="23"/>
      <c r="E56" s="17">
        <f t="shared" si="0"/>
        <v>0</v>
      </c>
      <c r="F56" s="18"/>
      <c r="G56" s="19">
        <f t="shared" si="1"/>
        <v>0</v>
      </c>
    </row>
    <row r="57" spans="1:7" ht="11.25">
      <c r="A57" s="13">
        <v>56</v>
      </c>
      <c r="B57" s="1" t="s">
        <v>160</v>
      </c>
      <c r="C57" s="7">
        <v>5</v>
      </c>
      <c r="D57" s="19"/>
      <c r="E57" s="17">
        <f t="shared" si="0"/>
        <v>0</v>
      </c>
      <c r="F57" s="18"/>
      <c r="G57" s="19">
        <f t="shared" si="1"/>
        <v>0</v>
      </c>
    </row>
    <row r="58" spans="1:7" ht="11.25">
      <c r="A58" s="13">
        <v>57</v>
      </c>
      <c r="B58" s="1" t="s">
        <v>161</v>
      </c>
      <c r="C58" s="7">
        <v>6</v>
      </c>
      <c r="D58" s="19"/>
      <c r="E58" s="17">
        <f t="shared" si="0"/>
        <v>0</v>
      </c>
      <c r="F58" s="18"/>
      <c r="G58" s="19">
        <f t="shared" si="1"/>
        <v>0</v>
      </c>
    </row>
    <row r="59" spans="1:7" ht="11.25">
      <c r="A59" s="35">
        <v>58</v>
      </c>
      <c r="B59" s="2" t="s">
        <v>162</v>
      </c>
      <c r="C59" s="7">
        <v>1</v>
      </c>
      <c r="D59" s="19"/>
      <c r="E59" s="17">
        <f t="shared" si="0"/>
        <v>0</v>
      </c>
      <c r="F59" s="18"/>
      <c r="G59" s="19">
        <f t="shared" si="1"/>
        <v>0</v>
      </c>
    </row>
    <row r="60" spans="1:7" ht="11.25">
      <c r="A60" s="13">
        <v>59</v>
      </c>
      <c r="B60" s="2" t="s">
        <v>163</v>
      </c>
      <c r="C60" s="7">
        <v>2</v>
      </c>
      <c r="D60" s="19"/>
      <c r="E60" s="17">
        <f t="shared" si="0"/>
        <v>0</v>
      </c>
      <c r="F60" s="18"/>
      <c r="G60" s="19">
        <f t="shared" si="1"/>
        <v>0</v>
      </c>
    </row>
    <row r="61" spans="1:7" ht="11.25">
      <c r="A61" s="13">
        <v>60</v>
      </c>
      <c r="B61" s="2" t="s">
        <v>164</v>
      </c>
      <c r="C61" s="7">
        <v>1</v>
      </c>
      <c r="D61" s="24"/>
      <c r="E61" s="17">
        <f t="shared" si="0"/>
        <v>0</v>
      </c>
      <c r="F61" s="18"/>
      <c r="G61" s="19">
        <f t="shared" si="1"/>
        <v>0</v>
      </c>
    </row>
    <row r="62" spans="1:7" ht="11.25">
      <c r="A62" s="35">
        <v>61</v>
      </c>
      <c r="B62" s="1" t="s">
        <v>52</v>
      </c>
      <c r="C62" s="7">
        <v>10</v>
      </c>
      <c r="D62" s="23"/>
      <c r="E62" s="17">
        <f t="shared" si="0"/>
        <v>0</v>
      </c>
      <c r="F62" s="18"/>
      <c r="G62" s="19">
        <f t="shared" si="1"/>
        <v>0</v>
      </c>
    </row>
    <row r="63" spans="1:7" ht="11.25">
      <c r="A63" s="13">
        <v>62</v>
      </c>
      <c r="B63" s="1" t="s">
        <v>53</v>
      </c>
      <c r="C63" s="7">
        <v>2</v>
      </c>
      <c r="D63" s="19"/>
      <c r="E63" s="17">
        <f t="shared" si="0"/>
        <v>0</v>
      </c>
      <c r="F63" s="18"/>
      <c r="G63" s="19">
        <f t="shared" si="1"/>
        <v>0</v>
      </c>
    </row>
    <row r="64" spans="1:7" ht="11.25">
      <c r="A64" s="13">
        <v>63</v>
      </c>
      <c r="B64" s="1" t="s">
        <v>54</v>
      </c>
      <c r="C64" s="7">
        <v>1</v>
      </c>
      <c r="D64" s="23"/>
      <c r="E64" s="17">
        <f t="shared" si="0"/>
        <v>0</v>
      </c>
      <c r="F64" s="18"/>
      <c r="G64" s="19">
        <f t="shared" si="1"/>
        <v>0</v>
      </c>
    </row>
    <row r="65" spans="1:7" ht="11.25">
      <c r="A65" s="35">
        <v>64</v>
      </c>
      <c r="B65" s="1" t="s">
        <v>55</v>
      </c>
      <c r="C65" s="7">
        <v>2</v>
      </c>
      <c r="D65" s="19"/>
      <c r="E65" s="17">
        <f t="shared" si="0"/>
        <v>0</v>
      </c>
      <c r="F65" s="18"/>
      <c r="G65" s="19">
        <f t="shared" si="1"/>
        <v>0</v>
      </c>
    </row>
    <row r="66" spans="1:7" ht="11.25">
      <c r="A66" s="13">
        <v>65</v>
      </c>
      <c r="B66" s="1" t="s">
        <v>56</v>
      </c>
      <c r="C66" s="7">
        <v>15</v>
      </c>
      <c r="D66" s="23"/>
      <c r="E66" s="17">
        <f t="shared" si="0"/>
        <v>0</v>
      </c>
      <c r="F66" s="18"/>
      <c r="G66" s="19">
        <f t="shared" si="1"/>
        <v>0</v>
      </c>
    </row>
    <row r="67" spans="1:7" ht="11.25">
      <c r="A67" s="13">
        <v>66</v>
      </c>
      <c r="B67" s="1" t="s">
        <v>57</v>
      </c>
      <c r="C67" s="7">
        <v>5</v>
      </c>
      <c r="D67" s="23"/>
      <c r="E67" s="17">
        <f aca="true" t="shared" si="2" ref="E67:E76">D67*C67</f>
        <v>0</v>
      </c>
      <c r="F67" s="18"/>
      <c r="G67" s="19">
        <f aca="true" t="shared" si="3" ref="G67:G79">ROUND(E67*1.08,2)</f>
        <v>0</v>
      </c>
    </row>
    <row r="68" spans="1:7" ht="11.25">
      <c r="A68" s="35">
        <v>67</v>
      </c>
      <c r="B68" s="1" t="s">
        <v>58</v>
      </c>
      <c r="C68" s="7">
        <v>50</v>
      </c>
      <c r="D68" s="24"/>
      <c r="E68" s="17">
        <f t="shared" si="2"/>
        <v>0</v>
      </c>
      <c r="F68" s="18"/>
      <c r="G68" s="19">
        <f t="shared" si="3"/>
        <v>0</v>
      </c>
    </row>
    <row r="69" spans="1:7" ht="11.25">
      <c r="A69" s="13">
        <v>68</v>
      </c>
      <c r="B69" s="1" t="s">
        <v>59</v>
      </c>
      <c r="C69" s="7">
        <v>100</v>
      </c>
      <c r="D69" s="24"/>
      <c r="E69" s="17">
        <f t="shared" si="2"/>
        <v>0</v>
      </c>
      <c r="F69" s="18"/>
      <c r="G69" s="19">
        <f t="shared" si="3"/>
        <v>0</v>
      </c>
    </row>
    <row r="70" spans="1:7" ht="11.25">
      <c r="A70" s="13">
        <v>69</v>
      </c>
      <c r="B70" s="1" t="s">
        <v>60</v>
      </c>
      <c r="C70" s="7">
        <v>35</v>
      </c>
      <c r="D70" s="24"/>
      <c r="E70" s="17">
        <f t="shared" si="2"/>
        <v>0</v>
      </c>
      <c r="F70" s="18"/>
      <c r="G70" s="19">
        <f t="shared" si="3"/>
        <v>0</v>
      </c>
    </row>
    <row r="71" spans="1:7" ht="11.25">
      <c r="A71" s="35">
        <v>70</v>
      </c>
      <c r="B71" s="1" t="s">
        <v>165</v>
      </c>
      <c r="C71" s="7">
        <v>70</v>
      </c>
      <c r="D71" s="24"/>
      <c r="E71" s="17">
        <f t="shared" si="2"/>
        <v>0</v>
      </c>
      <c r="F71" s="18"/>
      <c r="G71" s="19">
        <f t="shared" si="3"/>
        <v>0</v>
      </c>
    </row>
    <row r="72" spans="1:7" ht="11.25">
      <c r="A72" s="13">
        <v>71</v>
      </c>
      <c r="B72" s="3" t="s">
        <v>61</v>
      </c>
      <c r="C72" s="7">
        <v>130</v>
      </c>
      <c r="D72" s="24"/>
      <c r="E72" s="17">
        <f t="shared" si="2"/>
        <v>0</v>
      </c>
      <c r="F72" s="18"/>
      <c r="G72" s="19">
        <f t="shared" si="3"/>
        <v>0</v>
      </c>
    </row>
    <row r="73" spans="1:7" ht="11.25">
      <c r="A73" s="13">
        <v>72</v>
      </c>
      <c r="B73" s="3" t="s">
        <v>62</v>
      </c>
      <c r="C73" s="7">
        <v>10</v>
      </c>
      <c r="D73" s="23"/>
      <c r="E73" s="17">
        <f t="shared" si="2"/>
        <v>0</v>
      </c>
      <c r="F73" s="18"/>
      <c r="G73" s="19">
        <f t="shared" si="3"/>
        <v>0</v>
      </c>
    </row>
    <row r="74" spans="1:7" ht="11.25">
      <c r="A74" s="35">
        <v>73</v>
      </c>
      <c r="B74" s="1" t="s">
        <v>166</v>
      </c>
      <c r="C74" s="7">
        <v>50</v>
      </c>
      <c r="D74" s="23"/>
      <c r="E74" s="17">
        <f t="shared" si="2"/>
        <v>0</v>
      </c>
      <c r="F74" s="18"/>
      <c r="G74" s="19">
        <f t="shared" si="3"/>
        <v>0</v>
      </c>
    </row>
    <row r="75" spans="1:7" ht="11.25">
      <c r="A75" s="13">
        <v>74</v>
      </c>
      <c r="B75" s="1" t="s">
        <v>167</v>
      </c>
      <c r="C75" s="7">
        <v>5</v>
      </c>
      <c r="D75" s="24"/>
      <c r="E75" s="17">
        <f t="shared" si="2"/>
        <v>0</v>
      </c>
      <c r="F75" s="18"/>
      <c r="G75" s="19">
        <f t="shared" si="3"/>
        <v>0</v>
      </c>
    </row>
    <row r="76" spans="1:7" ht="11.25">
      <c r="A76" s="13">
        <v>75</v>
      </c>
      <c r="B76" s="2" t="s">
        <v>168</v>
      </c>
      <c r="C76" s="7">
        <v>20</v>
      </c>
      <c r="D76" s="24"/>
      <c r="E76" s="17">
        <f t="shared" si="2"/>
        <v>0</v>
      </c>
      <c r="F76" s="18"/>
      <c r="G76" s="19">
        <f t="shared" si="3"/>
        <v>0</v>
      </c>
    </row>
    <row r="77" spans="1:7" ht="11.25">
      <c r="A77" s="35">
        <v>76</v>
      </c>
      <c r="B77" s="2" t="s">
        <v>63</v>
      </c>
      <c r="C77" s="7">
        <v>30</v>
      </c>
      <c r="D77" s="19"/>
      <c r="E77" s="17">
        <f>D77*C77</f>
        <v>0</v>
      </c>
      <c r="F77" s="18"/>
      <c r="G77" s="19">
        <f t="shared" si="3"/>
        <v>0</v>
      </c>
    </row>
    <row r="78" spans="1:7" ht="11.25">
      <c r="A78" s="13">
        <v>77</v>
      </c>
      <c r="B78" s="1" t="s">
        <v>169</v>
      </c>
      <c r="C78" s="7">
        <v>1</v>
      </c>
      <c r="D78" s="19"/>
      <c r="E78" s="17">
        <f aca="true" t="shared" si="4" ref="E78:E95">D78*C78</f>
        <v>0</v>
      </c>
      <c r="F78" s="18"/>
      <c r="G78" s="19">
        <f t="shared" si="3"/>
        <v>0</v>
      </c>
    </row>
    <row r="79" spans="1:7" ht="11.25">
      <c r="A79" s="13">
        <v>78</v>
      </c>
      <c r="B79" s="1" t="s">
        <v>64</v>
      </c>
      <c r="C79" s="7">
        <v>15</v>
      </c>
      <c r="D79" s="25"/>
      <c r="E79" s="17">
        <f t="shared" si="4"/>
        <v>0</v>
      </c>
      <c r="F79" s="18"/>
      <c r="G79" s="19">
        <f t="shared" si="3"/>
        <v>0</v>
      </c>
    </row>
    <row r="80" spans="1:7" ht="11.25">
      <c r="A80" s="13">
        <v>79</v>
      </c>
      <c r="B80" s="1" t="s">
        <v>170</v>
      </c>
      <c r="C80" s="7">
        <v>1</v>
      </c>
      <c r="D80" s="19"/>
      <c r="E80" s="17">
        <f t="shared" si="4"/>
        <v>0</v>
      </c>
      <c r="F80" s="18"/>
      <c r="G80" s="19">
        <f>ROUND(E80*1.08,2)</f>
        <v>0</v>
      </c>
    </row>
    <row r="81" spans="1:7" ht="11.25">
      <c r="A81" s="35">
        <v>80</v>
      </c>
      <c r="B81" s="1" t="s">
        <v>65</v>
      </c>
      <c r="C81" s="7">
        <v>5</v>
      </c>
      <c r="D81" s="19"/>
      <c r="E81" s="17">
        <f t="shared" si="4"/>
        <v>0</v>
      </c>
      <c r="F81" s="18"/>
      <c r="G81" s="19">
        <f aca="true" t="shared" si="5" ref="G81:G98">ROUND(E81*1.08,2)</f>
        <v>0</v>
      </c>
    </row>
    <row r="82" spans="1:7" ht="11.25">
      <c r="A82" s="13">
        <v>81</v>
      </c>
      <c r="B82" s="1" t="s">
        <v>66</v>
      </c>
      <c r="C82" s="7">
        <v>5</v>
      </c>
      <c r="D82" s="19"/>
      <c r="E82" s="17">
        <f t="shared" si="4"/>
        <v>0</v>
      </c>
      <c r="F82" s="18"/>
      <c r="G82" s="19">
        <f t="shared" si="5"/>
        <v>0</v>
      </c>
    </row>
    <row r="83" spans="1:7" ht="11.25">
      <c r="A83" s="13">
        <v>82</v>
      </c>
      <c r="B83" s="1" t="s">
        <v>171</v>
      </c>
      <c r="C83" s="7">
        <v>2</v>
      </c>
      <c r="D83" s="19"/>
      <c r="E83" s="17">
        <f t="shared" si="4"/>
        <v>0</v>
      </c>
      <c r="F83" s="18"/>
      <c r="G83" s="19">
        <f t="shared" si="5"/>
        <v>0</v>
      </c>
    </row>
    <row r="84" spans="1:7" ht="11.25">
      <c r="A84" s="35">
        <v>83</v>
      </c>
      <c r="B84" s="1" t="s">
        <v>172</v>
      </c>
      <c r="C84" s="7">
        <v>20</v>
      </c>
      <c r="D84" s="19"/>
      <c r="E84" s="17">
        <f t="shared" si="4"/>
        <v>0</v>
      </c>
      <c r="F84" s="18"/>
      <c r="G84" s="19">
        <f t="shared" si="5"/>
        <v>0</v>
      </c>
    </row>
    <row r="85" spans="1:7" ht="11.25">
      <c r="A85" s="13">
        <v>84</v>
      </c>
      <c r="B85" s="1" t="s">
        <v>173</v>
      </c>
      <c r="C85" s="7">
        <v>10</v>
      </c>
      <c r="D85" s="23"/>
      <c r="E85" s="17">
        <f t="shared" si="4"/>
        <v>0</v>
      </c>
      <c r="F85" s="18"/>
      <c r="G85" s="19">
        <f t="shared" si="5"/>
        <v>0</v>
      </c>
    </row>
    <row r="86" spans="1:7" ht="11.25">
      <c r="A86" s="13">
        <v>85</v>
      </c>
      <c r="B86" s="1" t="s">
        <v>174</v>
      </c>
      <c r="C86" s="7">
        <v>10</v>
      </c>
      <c r="D86" s="16"/>
      <c r="E86" s="17">
        <f t="shared" si="4"/>
        <v>0</v>
      </c>
      <c r="F86" s="18"/>
      <c r="G86" s="19">
        <f t="shared" si="5"/>
        <v>0</v>
      </c>
    </row>
    <row r="87" spans="1:7" ht="11.25">
      <c r="A87" s="35">
        <v>86</v>
      </c>
      <c r="B87" s="1" t="s">
        <v>67</v>
      </c>
      <c r="C87" s="7">
        <v>100</v>
      </c>
      <c r="D87" s="16"/>
      <c r="E87" s="17">
        <f t="shared" si="4"/>
        <v>0</v>
      </c>
      <c r="F87" s="18"/>
      <c r="G87" s="19">
        <f t="shared" si="5"/>
        <v>0</v>
      </c>
    </row>
    <row r="88" spans="1:7" ht="11.25">
      <c r="A88" s="13">
        <v>87</v>
      </c>
      <c r="B88" s="1" t="s">
        <v>175</v>
      </c>
      <c r="C88" s="7">
        <v>2</v>
      </c>
      <c r="D88" s="16"/>
      <c r="E88" s="17">
        <f t="shared" si="4"/>
        <v>0</v>
      </c>
      <c r="F88" s="18"/>
      <c r="G88" s="19">
        <f t="shared" si="5"/>
        <v>0</v>
      </c>
    </row>
    <row r="89" spans="1:7" ht="11.25">
      <c r="A89" s="13">
        <v>88</v>
      </c>
      <c r="B89" s="1" t="s">
        <v>68</v>
      </c>
      <c r="C89" s="7">
        <v>10</v>
      </c>
      <c r="D89" s="16"/>
      <c r="E89" s="17">
        <f t="shared" si="4"/>
        <v>0</v>
      </c>
      <c r="F89" s="18"/>
      <c r="G89" s="19">
        <f t="shared" si="5"/>
        <v>0</v>
      </c>
    </row>
    <row r="90" spans="1:7" ht="11.25">
      <c r="A90" s="35">
        <v>89</v>
      </c>
      <c r="B90" s="1" t="s">
        <v>176</v>
      </c>
      <c r="C90" s="7">
        <v>40</v>
      </c>
      <c r="D90" s="16"/>
      <c r="E90" s="17">
        <f t="shared" si="4"/>
        <v>0</v>
      </c>
      <c r="F90" s="18"/>
      <c r="G90" s="19">
        <f t="shared" si="5"/>
        <v>0</v>
      </c>
    </row>
    <row r="91" spans="1:7" ht="11.25">
      <c r="A91" s="13">
        <v>90</v>
      </c>
      <c r="B91" s="2" t="s">
        <v>69</v>
      </c>
      <c r="C91" s="7">
        <v>10</v>
      </c>
      <c r="D91" s="16"/>
      <c r="E91" s="17">
        <f t="shared" si="4"/>
        <v>0</v>
      </c>
      <c r="F91" s="18"/>
      <c r="G91" s="19">
        <f t="shared" si="5"/>
        <v>0</v>
      </c>
    </row>
    <row r="92" spans="1:7" ht="11.25">
      <c r="A92" s="13">
        <v>91</v>
      </c>
      <c r="B92" s="2" t="s">
        <v>177</v>
      </c>
      <c r="C92" s="7">
        <v>10</v>
      </c>
      <c r="D92" s="16"/>
      <c r="E92" s="17">
        <f t="shared" si="4"/>
        <v>0</v>
      </c>
      <c r="F92" s="18"/>
      <c r="G92" s="19">
        <f t="shared" si="5"/>
        <v>0</v>
      </c>
    </row>
    <row r="93" spans="1:7" ht="11.25">
      <c r="A93" s="35">
        <v>92</v>
      </c>
      <c r="B93" s="2" t="s">
        <v>70</v>
      </c>
      <c r="C93" s="7">
        <v>5</v>
      </c>
      <c r="D93" s="16"/>
      <c r="E93" s="17">
        <f t="shared" si="4"/>
        <v>0</v>
      </c>
      <c r="F93" s="18"/>
      <c r="G93" s="19">
        <f t="shared" si="5"/>
        <v>0</v>
      </c>
    </row>
    <row r="94" spans="1:7" ht="11.25">
      <c r="A94" s="13">
        <v>93</v>
      </c>
      <c r="B94" s="2" t="s">
        <v>71</v>
      </c>
      <c r="C94" s="7">
        <v>5</v>
      </c>
      <c r="D94" s="16"/>
      <c r="E94" s="17">
        <f t="shared" si="4"/>
        <v>0</v>
      </c>
      <c r="F94" s="18"/>
      <c r="G94" s="19">
        <f t="shared" si="5"/>
        <v>0</v>
      </c>
    </row>
    <row r="95" spans="1:7" ht="11.25">
      <c r="A95" s="13">
        <v>94</v>
      </c>
      <c r="B95" s="1" t="s">
        <v>72</v>
      </c>
      <c r="C95" s="7">
        <v>50</v>
      </c>
      <c r="D95" s="16"/>
      <c r="E95" s="17">
        <f t="shared" si="4"/>
        <v>0</v>
      </c>
      <c r="F95" s="18"/>
      <c r="G95" s="19">
        <f t="shared" si="5"/>
        <v>0</v>
      </c>
    </row>
    <row r="96" spans="1:7" ht="11.25">
      <c r="A96" s="35">
        <v>95</v>
      </c>
      <c r="B96" s="1" t="s">
        <v>73</v>
      </c>
      <c r="C96" s="7">
        <v>350</v>
      </c>
      <c r="D96" s="16"/>
      <c r="E96" s="17">
        <f>D96*C96</f>
        <v>0</v>
      </c>
      <c r="F96" s="18"/>
      <c r="G96" s="19">
        <f t="shared" si="5"/>
        <v>0</v>
      </c>
    </row>
    <row r="97" spans="1:7" ht="11.25">
      <c r="A97" s="13">
        <v>96</v>
      </c>
      <c r="B97" s="1" t="s">
        <v>74</v>
      </c>
      <c r="C97" s="7">
        <v>100</v>
      </c>
      <c r="D97" s="16"/>
      <c r="E97" s="17">
        <f aca="true" t="shared" si="6" ref="E97:E130">D97*C97</f>
        <v>0</v>
      </c>
      <c r="F97" s="18"/>
      <c r="G97" s="19">
        <f t="shared" si="5"/>
        <v>0</v>
      </c>
    </row>
    <row r="98" spans="1:7" ht="11.25">
      <c r="A98" s="13">
        <v>97</v>
      </c>
      <c r="B98" s="1" t="s">
        <v>75</v>
      </c>
      <c r="C98" s="7">
        <v>250</v>
      </c>
      <c r="D98" s="16"/>
      <c r="E98" s="17">
        <f t="shared" si="6"/>
        <v>0</v>
      </c>
      <c r="F98" s="18"/>
      <c r="G98" s="19">
        <f t="shared" si="5"/>
        <v>0</v>
      </c>
    </row>
    <row r="99" spans="1:7" ht="11.25">
      <c r="A99" s="35">
        <v>98</v>
      </c>
      <c r="B99" s="1" t="s">
        <v>76</v>
      </c>
      <c r="C99" s="7">
        <v>400</v>
      </c>
      <c r="D99" s="16"/>
      <c r="E99" s="17">
        <f t="shared" si="6"/>
        <v>0</v>
      </c>
      <c r="F99" s="18"/>
      <c r="G99" s="19">
        <f>ROUND(E99*1.08,2)</f>
        <v>0</v>
      </c>
    </row>
    <row r="100" spans="1:7" ht="11.25">
      <c r="A100" s="13">
        <v>99</v>
      </c>
      <c r="B100" s="1" t="s">
        <v>178</v>
      </c>
      <c r="C100" s="7">
        <v>150</v>
      </c>
      <c r="D100" s="16"/>
      <c r="E100" s="17">
        <f t="shared" si="6"/>
        <v>0</v>
      </c>
      <c r="F100" s="18"/>
      <c r="G100" s="19">
        <f aca="true" t="shared" si="7" ref="G100:G127">ROUND(E100*1.08,2)</f>
        <v>0</v>
      </c>
    </row>
    <row r="101" spans="1:7" ht="11.25">
      <c r="A101" s="13">
        <v>100</v>
      </c>
      <c r="B101" s="1" t="s">
        <v>179</v>
      </c>
      <c r="C101" s="7">
        <v>20</v>
      </c>
      <c r="D101" s="16"/>
      <c r="E101" s="17">
        <f t="shared" si="6"/>
        <v>0</v>
      </c>
      <c r="F101" s="18"/>
      <c r="G101" s="19">
        <f t="shared" si="7"/>
        <v>0</v>
      </c>
    </row>
    <row r="102" spans="1:7" ht="11.25">
      <c r="A102" s="35">
        <v>101</v>
      </c>
      <c r="B102" s="1" t="s">
        <v>180</v>
      </c>
      <c r="C102" s="7">
        <v>10</v>
      </c>
      <c r="D102" s="16"/>
      <c r="E102" s="17">
        <f t="shared" si="6"/>
        <v>0</v>
      </c>
      <c r="F102" s="18"/>
      <c r="G102" s="19">
        <f t="shared" si="7"/>
        <v>0</v>
      </c>
    </row>
    <row r="103" spans="1:7" ht="12">
      <c r="A103" s="13">
        <v>102</v>
      </c>
      <c r="B103" s="1" t="s">
        <v>77</v>
      </c>
      <c r="C103" s="7">
        <v>90</v>
      </c>
      <c r="D103" s="16"/>
      <c r="E103" s="17">
        <f t="shared" si="6"/>
        <v>0</v>
      </c>
      <c r="F103" s="18"/>
      <c r="G103" s="19">
        <f t="shared" si="7"/>
        <v>0</v>
      </c>
    </row>
    <row r="104" spans="1:7" ht="11.25">
      <c r="A104" s="13">
        <v>103</v>
      </c>
      <c r="B104" s="2" t="s">
        <v>78</v>
      </c>
      <c r="C104" s="7">
        <v>10</v>
      </c>
      <c r="D104" s="16"/>
      <c r="E104" s="17">
        <f t="shared" si="6"/>
        <v>0</v>
      </c>
      <c r="F104" s="18"/>
      <c r="G104" s="19">
        <f t="shared" si="7"/>
        <v>0</v>
      </c>
    </row>
    <row r="105" spans="1:7" ht="21">
      <c r="A105" s="35">
        <v>104</v>
      </c>
      <c r="B105" s="29" t="s">
        <v>79</v>
      </c>
      <c r="C105" s="7">
        <v>10</v>
      </c>
      <c r="D105" s="16"/>
      <c r="E105" s="17">
        <f t="shared" si="6"/>
        <v>0</v>
      </c>
      <c r="F105" s="18"/>
      <c r="G105" s="19">
        <f t="shared" si="7"/>
        <v>0</v>
      </c>
    </row>
    <row r="106" spans="1:7" ht="11.25">
      <c r="A106" s="13">
        <v>105</v>
      </c>
      <c r="B106" s="1" t="s">
        <v>80</v>
      </c>
      <c r="C106" s="7">
        <v>2</v>
      </c>
      <c r="D106" s="16"/>
      <c r="E106" s="17">
        <f t="shared" si="6"/>
        <v>0</v>
      </c>
      <c r="F106" s="18"/>
      <c r="G106" s="19">
        <f t="shared" si="7"/>
        <v>0</v>
      </c>
    </row>
    <row r="107" spans="1:7" ht="11.25">
      <c r="A107" s="13">
        <v>106</v>
      </c>
      <c r="B107" s="1" t="s">
        <v>81</v>
      </c>
      <c r="C107" s="7">
        <v>570</v>
      </c>
      <c r="D107" s="16"/>
      <c r="E107" s="17">
        <f t="shared" si="6"/>
        <v>0</v>
      </c>
      <c r="F107" s="18"/>
      <c r="G107" s="19">
        <f t="shared" si="7"/>
        <v>0</v>
      </c>
    </row>
    <row r="108" spans="1:7" ht="18.75" customHeight="1">
      <c r="A108" s="35">
        <v>107</v>
      </c>
      <c r="B108" s="36" t="s">
        <v>181</v>
      </c>
      <c r="C108" s="7">
        <v>5</v>
      </c>
      <c r="D108" s="16"/>
      <c r="E108" s="17">
        <f t="shared" si="6"/>
        <v>0</v>
      </c>
      <c r="F108" s="18"/>
      <c r="G108" s="19">
        <f t="shared" si="7"/>
        <v>0</v>
      </c>
    </row>
    <row r="109" spans="1:7" ht="21">
      <c r="A109" s="13">
        <v>108</v>
      </c>
      <c r="B109" s="36" t="s">
        <v>182</v>
      </c>
      <c r="C109" s="7">
        <v>2</v>
      </c>
      <c r="D109" s="16"/>
      <c r="E109" s="17">
        <f t="shared" si="6"/>
        <v>0</v>
      </c>
      <c r="F109" s="18"/>
      <c r="G109" s="19">
        <f t="shared" si="7"/>
        <v>0</v>
      </c>
    </row>
    <row r="110" spans="1:7" ht="11.25">
      <c r="A110" s="13">
        <v>109</v>
      </c>
      <c r="B110" s="1" t="s">
        <v>183</v>
      </c>
      <c r="C110" s="7">
        <v>20</v>
      </c>
      <c r="D110" s="16"/>
      <c r="E110" s="17">
        <f t="shared" si="6"/>
        <v>0</v>
      </c>
      <c r="F110" s="18"/>
      <c r="G110" s="19">
        <f t="shared" si="7"/>
        <v>0</v>
      </c>
    </row>
    <row r="111" spans="1:7" ht="11.25">
      <c r="A111" s="35">
        <v>110</v>
      </c>
      <c r="B111" s="1" t="s">
        <v>184</v>
      </c>
      <c r="C111" s="7">
        <v>100</v>
      </c>
      <c r="D111" s="16"/>
      <c r="E111" s="17">
        <f t="shared" si="6"/>
        <v>0</v>
      </c>
      <c r="F111" s="18"/>
      <c r="G111" s="19">
        <f t="shared" si="7"/>
        <v>0</v>
      </c>
    </row>
    <row r="112" spans="1:7" ht="11.25">
      <c r="A112" s="13">
        <v>111</v>
      </c>
      <c r="B112" s="1" t="s">
        <v>185</v>
      </c>
      <c r="C112" s="7">
        <v>700</v>
      </c>
      <c r="D112" s="16"/>
      <c r="E112" s="17">
        <f t="shared" si="6"/>
        <v>0</v>
      </c>
      <c r="F112" s="18"/>
      <c r="G112" s="19">
        <f t="shared" si="7"/>
        <v>0</v>
      </c>
    </row>
    <row r="113" spans="1:7" ht="11.25">
      <c r="A113" s="13">
        <v>112</v>
      </c>
      <c r="B113" s="1" t="s">
        <v>186</v>
      </c>
      <c r="C113" s="7">
        <v>370</v>
      </c>
      <c r="D113" s="16"/>
      <c r="E113" s="17">
        <f t="shared" si="6"/>
        <v>0</v>
      </c>
      <c r="F113" s="18"/>
      <c r="G113" s="19">
        <f t="shared" si="7"/>
        <v>0</v>
      </c>
    </row>
    <row r="114" spans="1:7" ht="11.25">
      <c r="A114" s="35">
        <v>113</v>
      </c>
      <c r="B114" s="1" t="s">
        <v>187</v>
      </c>
      <c r="C114" s="7">
        <v>10</v>
      </c>
      <c r="D114" s="16"/>
      <c r="E114" s="17">
        <f t="shared" si="6"/>
        <v>0</v>
      </c>
      <c r="F114" s="18"/>
      <c r="G114" s="19">
        <f t="shared" si="7"/>
        <v>0</v>
      </c>
    </row>
    <row r="115" spans="1:7" ht="11.25">
      <c r="A115" s="13">
        <v>114</v>
      </c>
      <c r="B115" s="1" t="s">
        <v>188</v>
      </c>
      <c r="C115" s="7">
        <v>500</v>
      </c>
      <c r="D115" s="16"/>
      <c r="E115" s="17">
        <f t="shared" si="6"/>
        <v>0</v>
      </c>
      <c r="F115" s="18"/>
      <c r="G115" s="19">
        <f t="shared" si="7"/>
        <v>0</v>
      </c>
    </row>
    <row r="116" spans="1:7" ht="11.25">
      <c r="A116" s="13">
        <v>115</v>
      </c>
      <c r="B116" s="1" t="s">
        <v>189</v>
      </c>
      <c r="C116" s="7">
        <v>600</v>
      </c>
      <c r="D116" s="16"/>
      <c r="E116" s="17">
        <f t="shared" si="6"/>
        <v>0</v>
      </c>
      <c r="F116" s="18"/>
      <c r="G116" s="19">
        <f t="shared" si="7"/>
        <v>0</v>
      </c>
    </row>
    <row r="117" spans="1:7" ht="11.25">
      <c r="A117" s="35">
        <v>116</v>
      </c>
      <c r="B117" s="1" t="s">
        <v>190</v>
      </c>
      <c r="C117" s="7">
        <v>120</v>
      </c>
      <c r="D117" s="16"/>
      <c r="E117" s="17">
        <f t="shared" si="6"/>
        <v>0</v>
      </c>
      <c r="F117" s="18"/>
      <c r="G117" s="19">
        <f t="shared" si="7"/>
        <v>0</v>
      </c>
    </row>
    <row r="118" spans="1:7" ht="11.25">
      <c r="A118" s="13">
        <v>117</v>
      </c>
      <c r="B118" s="1" t="s">
        <v>191</v>
      </c>
      <c r="C118" s="7">
        <v>150</v>
      </c>
      <c r="D118" s="16"/>
      <c r="E118" s="17">
        <f t="shared" si="6"/>
        <v>0</v>
      </c>
      <c r="F118" s="18"/>
      <c r="G118" s="19">
        <f t="shared" si="7"/>
        <v>0</v>
      </c>
    </row>
    <row r="119" spans="1:7" ht="11.25">
      <c r="A119" s="13">
        <v>118</v>
      </c>
      <c r="B119" s="1" t="s">
        <v>192</v>
      </c>
      <c r="C119" s="7">
        <v>2</v>
      </c>
      <c r="D119" s="16"/>
      <c r="E119" s="17">
        <f t="shared" si="6"/>
        <v>0</v>
      </c>
      <c r="F119" s="18"/>
      <c r="G119" s="19">
        <f t="shared" si="7"/>
        <v>0</v>
      </c>
    </row>
    <row r="120" spans="1:7" ht="11.25">
      <c r="A120" s="35">
        <v>119</v>
      </c>
      <c r="B120" s="1" t="s">
        <v>82</v>
      </c>
      <c r="C120" s="7">
        <v>2</v>
      </c>
      <c r="D120" s="16"/>
      <c r="E120" s="17">
        <f t="shared" si="6"/>
        <v>0</v>
      </c>
      <c r="F120" s="18"/>
      <c r="G120" s="19">
        <f t="shared" si="7"/>
        <v>0</v>
      </c>
    </row>
    <row r="121" spans="1:7" ht="11.25">
      <c r="A121" s="13">
        <v>120</v>
      </c>
      <c r="B121" s="1" t="s">
        <v>83</v>
      </c>
      <c r="C121" s="7">
        <v>2</v>
      </c>
      <c r="D121" s="16"/>
      <c r="E121" s="17">
        <f t="shared" si="6"/>
        <v>0</v>
      </c>
      <c r="F121" s="18"/>
      <c r="G121" s="19">
        <f t="shared" si="7"/>
        <v>0</v>
      </c>
    </row>
    <row r="122" spans="1:7" ht="11.25">
      <c r="A122" s="13">
        <v>121</v>
      </c>
      <c r="B122" s="1" t="s">
        <v>84</v>
      </c>
      <c r="C122" s="7">
        <v>2</v>
      </c>
      <c r="D122" s="16"/>
      <c r="E122" s="17">
        <f t="shared" si="6"/>
        <v>0</v>
      </c>
      <c r="F122" s="18"/>
      <c r="G122" s="19">
        <f t="shared" si="7"/>
        <v>0</v>
      </c>
    </row>
    <row r="123" spans="1:7" ht="11.25">
      <c r="A123" s="35">
        <v>122</v>
      </c>
      <c r="B123" s="1" t="s">
        <v>85</v>
      </c>
      <c r="C123" s="7">
        <v>2</v>
      </c>
      <c r="D123" s="16"/>
      <c r="E123" s="17">
        <f t="shared" si="6"/>
        <v>0</v>
      </c>
      <c r="F123" s="18"/>
      <c r="G123" s="19">
        <f t="shared" si="7"/>
        <v>0</v>
      </c>
    </row>
    <row r="124" spans="1:7" ht="11.25">
      <c r="A124" s="13">
        <v>123</v>
      </c>
      <c r="B124" s="1" t="s">
        <v>86</v>
      </c>
      <c r="C124" s="7">
        <v>2</v>
      </c>
      <c r="D124" s="16"/>
      <c r="E124" s="17">
        <f t="shared" si="6"/>
        <v>0</v>
      </c>
      <c r="F124" s="18"/>
      <c r="G124" s="19">
        <f t="shared" si="7"/>
        <v>0</v>
      </c>
    </row>
    <row r="125" spans="1:7" ht="11.25">
      <c r="A125" s="13">
        <v>124</v>
      </c>
      <c r="B125" s="1" t="s">
        <v>87</v>
      </c>
      <c r="C125" s="7">
        <v>2</v>
      </c>
      <c r="D125" s="16"/>
      <c r="E125" s="17">
        <f t="shared" si="6"/>
        <v>0</v>
      </c>
      <c r="F125" s="18"/>
      <c r="G125" s="19">
        <f t="shared" si="7"/>
        <v>0</v>
      </c>
    </row>
    <row r="126" spans="1:7" ht="11.25">
      <c r="A126" s="35">
        <v>125</v>
      </c>
      <c r="B126" s="1" t="s">
        <v>88</v>
      </c>
      <c r="C126" s="7">
        <v>2</v>
      </c>
      <c r="D126" s="16"/>
      <c r="E126" s="17">
        <f t="shared" si="6"/>
        <v>0</v>
      </c>
      <c r="F126" s="18"/>
      <c r="G126" s="19">
        <f t="shared" si="7"/>
        <v>0</v>
      </c>
    </row>
    <row r="127" spans="1:7" ht="11.25">
      <c r="A127" s="13">
        <v>126</v>
      </c>
      <c r="B127" s="1" t="s">
        <v>89</v>
      </c>
      <c r="C127" s="7">
        <v>2</v>
      </c>
      <c r="D127" s="16"/>
      <c r="E127" s="17">
        <f t="shared" si="6"/>
        <v>0</v>
      </c>
      <c r="F127" s="18"/>
      <c r="G127" s="19">
        <f t="shared" si="7"/>
        <v>0</v>
      </c>
    </row>
    <row r="128" spans="1:7" ht="11.25">
      <c r="A128" s="13">
        <v>127</v>
      </c>
      <c r="B128" s="1" t="s">
        <v>90</v>
      </c>
      <c r="C128" s="7">
        <v>2</v>
      </c>
      <c r="D128" s="16"/>
      <c r="E128" s="17">
        <f t="shared" si="6"/>
        <v>0</v>
      </c>
      <c r="F128" s="18"/>
      <c r="G128" s="19">
        <f>ROUND(E128*1.08,2)</f>
        <v>0</v>
      </c>
    </row>
    <row r="129" spans="1:7" ht="11.25">
      <c r="A129" s="13">
        <v>128</v>
      </c>
      <c r="B129" s="1" t="s">
        <v>91</v>
      </c>
      <c r="C129" s="7">
        <v>2</v>
      </c>
      <c r="D129" s="16"/>
      <c r="E129" s="17">
        <f t="shared" si="6"/>
        <v>0</v>
      </c>
      <c r="F129" s="18"/>
      <c r="G129" s="19">
        <f aca="true" t="shared" si="8" ref="G129:G155">ROUND(E129*1.08,2)</f>
        <v>0</v>
      </c>
    </row>
    <row r="130" spans="1:7" ht="11.25">
      <c r="A130" s="13">
        <v>129</v>
      </c>
      <c r="B130" s="1" t="s">
        <v>92</v>
      </c>
      <c r="C130" s="7">
        <v>2</v>
      </c>
      <c r="D130" s="16"/>
      <c r="E130" s="17">
        <f t="shared" si="6"/>
        <v>0</v>
      </c>
      <c r="F130" s="18"/>
      <c r="G130" s="19">
        <f t="shared" si="8"/>
        <v>0</v>
      </c>
    </row>
    <row r="131" spans="1:7" ht="11.25">
      <c r="A131" s="35">
        <v>130</v>
      </c>
      <c r="B131" s="1" t="s">
        <v>93</v>
      </c>
      <c r="C131" s="7">
        <v>2</v>
      </c>
      <c r="D131" s="16"/>
      <c r="E131" s="17">
        <f>D131*C131</f>
        <v>0</v>
      </c>
      <c r="F131" s="18"/>
      <c r="G131" s="19">
        <f t="shared" si="8"/>
        <v>0</v>
      </c>
    </row>
    <row r="132" spans="1:7" ht="11.25">
      <c r="A132" s="13">
        <v>131</v>
      </c>
      <c r="B132" s="1" t="s">
        <v>94</v>
      </c>
      <c r="C132" s="7">
        <v>2</v>
      </c>
      <c r="D132" s="16"/>
      <c r="E132" s="17">
        <f aca="true" t="shared" si="9" ref="E132:E167">D132*C132</f>
        <v>0</v>
      </c>
      <c r="F132" s="18"/>
      <c r="G132" s="19">
        <f t="shared" si="8"/>
        <v>0</v>
      </c>
    </row>
    <row r="133" spans="1:7" ht="11.25">
      <c r="A133" s="13">
        <v>132</v>
      </c>
      <c r="B133" s="1" t="s">
        <v>95</v>
      </c>
      <c r="C133" s="7">
        <v>2</v>
      </c>
      <c r="D133" s="16"/>
      <c r="E133" s="17">
        <f t="shared" si="9"/>
        <v>0</v>
      </c>
      <c r="F133" s="18"/>
      <c r="G133" s="19">
        <f t="shared" si="8"/>
        <v>0</v>
      </c>
    </row>
    <row r="134" spans="1:7" ht="11.25">
      <c r="A134" s="35">
        <v>133</v>
      </c>
      <c r="B134" s="1" t="s">
        <v>96</v>
      </c>
      <c r="C134" s="7">
        <v>2</v>
      </c>
      <c r="D134" s="16"/>
      <c r="E134" s="17">
        <f t="shared" si="9"/>
        <v>0</v>
      </c>
      <c r="F134" s="18"/>
      <c r="G134" s="19">
        <f t="shared" si="8"/>
        <v>0</v>
      </c>
    </row>
    <row r="135" spans="1:7" ht="11.25">
      <c r="A135" s="13">
        <v>134</v>
      </c>
      <c r="B135" s="1" t="s">
        <v>97</v>
      </c>
      <c r="C135" s="7">
        <v>2</v>
      </c>
      <c r="D135" s="16"/>
      <c r="E135" s="17">
        <f t="shared" si="9"/>
        <v>0</v>
      </c>
      <c r="F135" s="18"/>
      <c r="G135" s="19">
        <f t="shared" si="8"/>
        <v>0</v>
      </c>
    </row>
    <row r="136" spans="1:7" ht="11.25">
      <c r="A136" s="13">
        <v>135</v>
      </c>
      <c r="B136" s="1" t="s">
        <v>98</v>
      </c>
      <c r="C136" s="26">
        <v>2</v>
      </c>
      <c r="D136" s="16"/>
      <c r="E136" s="17">
        <f t="shared" si="9"/>
        <v>0</v>
      </c>
      <c r="F136" s="18"/>
      <c r="G136" s="19">
        <f t="shared" si="8"/>
        <v>0</v>
      </c>
    </row>
    <row r="137" spans="1:7" ht="11.25">
      <c r="A137" s="35">
        <v>136</v>
      </c>
      <c r="B137" s="1" t="s">
        <v>193</v>
      </c>
      <c r="C137" s="7">
        <v>2</v>
      </c>
      <c r="D137" s="16"/>
      <c r="E137" s="17">
        <f t="shared" si="9"/>
        <v>0</v>
      </c>
      <c r="F137" s="18"/>
      <c r="G137" s="19">
        <f t="shared" si="8"/>
        <v>0</v>
      </c>
    </row>
    <row r="138" spans="1:7" ht="11.25">
      <c r="A138" s="13">
        <v>137</v>
      </c>
      <c r="B138" s="1" t="s">
        <v>194</v>
      </c>
      <c r="C138" s="7">
        <v>5</v>
      </c>
      <c r="D138" s="16"/>
      <c r="E138" s="17">
        <f t="shared" si="9"/>
        <v>0</v>
      </c>
      <c r="F138" s="18"/>
      <c r="G138" s="19">
        <f t="shared" si="8"/>
        <v>0</v>
      </c>
    </row>
    <row r="139" spans="1:7" ht="11.25">
      <c r="A139" s="13">
        <v>138</v>
      </c>
      <c r="B139" s="1" t="s">
        <v>195</v>
      </c>
      <c r="C139" s="7">
        <v>2</v>
      </c>
      <c r="D139" s="16"/>
      <c r="E139" s="17">
        <f t="shared" si="9"/>
        <v>0</v>
      </c>
      <c r="F139" s="18"/>
      <c r="G139" s="19">
        <f t="shared" si="8"/>
        <v>0</v>
      </c>
    </row>
    <row r="140" spans="1:7" ht="11.25">
      <c r="A140" s="35">
        <v>139</v>
      </c>
      <c r="B140" s="1" t="s">
        <v>196</v>
      </c>
      <c r="C140" s="7">
        <v>2</v>
      </c>
      <c r="D140" s="16"/>
      <c r="E140" s="17">
        <f t="shared" si="9"/>
        <v>0</v>
      </c>
      <c r="F140" s="18"/>
      <c r="G140" s="19">
        <f t="shared" si="8"/>
        <v>0</v>
      </c>
    </row>
    <row r="141" spans="1:7" ht="11.25">
      <c r="A141" s="13">
        <v>140</v>
      </c>
      <c r="B141" s="1" t="s">
        <v>197</v>
      </c>
      <c r="C141" s="7">
        <v>2</v>
      </c>
      <c r="D141" s="16"/>
      <c r="E141" s="17">
        <f t="shared" si="9"/>
        <v>0</v>
      </c>
      <c r="F141" s="18"/>
      <c r="G141" s="19">
        <f t="shared" si="8"/>
        <v>0</v>
      </c>
    </row>
    <row r="142" spans="1:7" ht="11.25">
      <c r="A142" s="13">
        <v>141</v>
      </c>
      <c r="B142" s="1" t="s">
        <v>198</v>
      </c>
      <c r="C142" s="7">
        <v>2</v>
      </c>
      <c r="D142" s="16"/>
      <c r="E142" s="17">
        <f t="shared" si="9"/>
        <v>0</v>
      </c>
      <c r="F142" s="18"/>
      <c r="G142" s="19">
        <f t="shared" si="8"/>
        <v>0</v>
      </c>
    </row>
    <row r="143" spans="1:7" ht="11.25">
      <c r="A143" s="35">
        <v>142</v>
      </c>
      <c r="B143" s="1" t="s">
        <v>199</v>
      </c>
      <c r="C143" s="7">
        <v>2</v>
      </c>
      <c r="D143" s="16"/>
      <c r="E143" s="17">
        <f t="shared" si="9"/>
        <v>0</v>
      </c>
      <c r="F143" s="18"/>
      <c r="G143" s="19">
        <f t="shared" si="8"/>
        <v>0</v>
      </c>
    </row>
    <row r="144" spans="1:7" ht="11.25">
      <c r="A144" s="13">
        <v>143</v>
      </c>
      <c r="B144" s="1" t="s">
        <v>200</v>
      </c>
      <c r="C144" s="7">
        <v>2</v>
      </c>
      <c r="D144" s="16"/>
      <c r="E144" s="17">
        <f t="shared" si="9"/>
        <v>0</v>
      </c>
      <c r="F144" s="18"/>
      <c r="G144" s="19">
        <f t="shared" si="8"/>
        <v>0</v>
      </c>
    </row>
    <row r="145" spans="1:7" ht="11.25">
      <c r="A145" s="13">
        <v>144</v>
      </c>
      <c r="B145" s="2" t="s">
        <v>201</v>
      </c>
      <c r="C145" s="7">
        <v>80</v>
      </c>
      <c r="D145" s="16"/>
      <c r="E145" s="17">
        <f t="shared" si="9"/>
        <v>0</v>
      </c>
      <c r="F145" s="18"/>
      <c r="G145" s="19">
        <f t="shared" si="8"/>
        <v>0</v>
      </c>
    </row>
    <row r="146" spans="1:7" ht="11.25">
      <c r="A146" s="35">
        <v>145</v>
      </c>
      <c r="B146" s="4" t="s">
        <v>202</v>
      </c>
      <c r="C146" s="7">
        <v>130</v>
      </c>
      <c r="D146" s="16"/>
      <c r="E146" s="17">
        <f t="shared" si="9"/>
        <v>0</v>
      </c>
      <c r="F146" s="18"/>
      <c r="G146" s="19">
        <f t="shared" si="8"/>
        <v>0</v>
      </c>
    </row>
    <row r="147" spans="1:7" ht="11.25">
      <c r="A147" s="13">
        <v>146</v>
      </c>
      <c r="B147" s="2" t="s">
        <v>99</v>
      </c>
      <c r="C147" s="7">
        <v>300</v>
      </c>
      <c r="D147" s="16"/>
      <c r="E147" s="17">
        <f t="shared" si="9"/>
        <v>0</v>
      </c>
      <c r="F147" s="18"/>
      <c r="G147" s="19">
        <f t="shared" si="8"/>
        <v>0</v>
      </c>
    </row>
    <row r="148" spans="1:7" ht="11.25">
      <c r="A148" s="13">
        <v>147</v>
      </c>
      <c r="B148" s="3" t="s">
        <v>100</v>
      </c>
      <c r="C148" s="7">
        <v>100</v>
      </c>
      <c r="D148" s="16"/>
      <c r="E148" s="17">
        <f t="shared" si="9"/>
        <v>0</v>
      </c>
      <c r="F148" s="18"/>
      <c r="G148" s="19">
        <f t="shared" si="8"/>
        <v>0</v>
      </c>
    </row>
    <row r="149" spans="1:7" ht="11.25">
      <c r="A149" s="35">
        <v>148</v>
      </c>
      <c r="B149" s="3" t="s">
        <v>101</v>
      </c>
      <c r="C149" s="7">
        <v>1</v>
      </c>
      <c r="D149" s="16"/>
      <c r="E149" s="17">
        <f t="shared" si="9"/>
        <v>0</v>
      </c>
      <c r="F149" s="18"/>
      <c r="G149" s="19">
        <f t="shared" si="8"/>
        <v>0</v>
      </c>
    </row>
    <row r="150" spans="1:7" ht="11.25">
      <c r="A150" s="13">
        <v>149</v>
      </c>
      <c r="B150" s="3" t="s">
        <v>203</v>
      </c>
      <c r="C150" s="7">
        <v>10</v>
      </c>
      <c r="D150" s="16"/>
      <c r="E150" s="17">
        <f t="shared" si="9"/>
        <v>0</v>
      </c>
      <c r="F150" s="18"/>
      <c r="G150" s="19">
        <f t="shared" si="8"/>
        <v>0</v>
      </c>
    </row>
    <row r="151" spans="1:7" ht="11.25">
      <c r="A151" s="13">
        <v>150</v>
      </c>
      <c r="B151" s="1" t="s">
        <v>102</v>
      </c>
      <c r="C151" s="7">
        <v>10</v>
      </c>
      <c r="D151" s="16"/>
      <c r="E151" s="17">
        <f t="shared" si="9"/>
        <v>0</v>
      </c>
      <c r="F151" s="18"/>
      <c r="G151" s="19">
        <f t="shared" si="8"/>
        <v>0</v>
      </c>
    </row>
    <row r="152" spans="1:7" ht="11.25">
      <c r="A152" s="35">
        <v>151</v>
      </c>
      <c r="B152" s="1" t="s">
        <v>103</v>
      </c>
      <c r="C152" s="7">
        <v>70</v>
      </c>
      <c r="D152" s="16"/>
      <c r="E152" s="17">
        <f t="shared" si="9"/>
        <v>0</v>
      </c>
      <c r="F152" s="18"/>
      <c r="G152" s="19">
        <f t="shared" si="8"/>
        <v>0</v>
      </c>
    </row>
    <row r="153" spans="1:7" ht="11.25">
      <c r="A153" s="13">
        <v>152</v>
      </c>
      <c r="B153" s="1" t="s">
        <v>104</v>
      </c>
      <c r="C153" s="7">
        <v>10</v>
      </c>
      <c r="D153" s="16"/>
      <c r="E153" s="17">
        <f t="shared" si="9"/>
        <v>0</v>
      </c>
      <c r="F153" s="18"/>
      <c r="G153" s="19">
        <f t="shared" si="8"/>
        <v>0</v>
      </c>
    </row>
    <row r="154" spans="1:7" ht="11.25">
      <c r="A154" s="13">
        <v>153</v>
      </c>
      <c r="B154" s="1" t="s">
        <v>204</v>
      </c>
      <c r="C154" s="7">
        <v>230</v>
      </c>
      <c r="D154" s="16"/>
      <c r="E154" s="17">
        <f t="shared" si="9"/>
        <v>0</v>
      </c>
      <c r="F154" s="18"/>
      <c r="G154" s="19">
        <f t="shared" si="8"/>
        <v>0</v>
      </c>
    </row>
    <row r="155" spans="1:7" ht="11.25">
      <c r="A155" s="35">
        <v>154</v>
      </c>
      <c r="B155" s="1" t="s">
        <v>105</v>
      </c>
      <c r="C155" s="7">
        <v>30</v>
      </c>
      <c r="D155" s="16"/>
      <c r="E155" s="17">
        <f t="shared" si="9"/>
        <v>0</v>
      </c>
      <c r="F155" s="18"/>
      <c r="G155" s="19">
        <f t="shared" si="8"/>
        <v>0</v>
      </c>
    </row>
    <row r="156" spans="1:7" ht="11.25">
      <c r="A156" s="13">
        <v>155</v>
      </c>
      <c r="B156" s="36" t="s">
        <v>106</v>
      </c>
      <c r="C156" s="7">
        <v>2</v>
      </c>
      <c r="D156" s="16"/>
      <c r="E156" s="17">
        <f t="shared" si="9"/>
        <v>0</v>
      </c>
      <c r="F156" s="18"/>
      <c r="G156" s="19">
        <f>ROUND(E156*1.08,2)</f>
        <v>0</v>
      </c>
    </row>
    <row r="157" spans="1:7" ht="11.25">
      <c r="A157" s="13">
        <v>156</v>
      </c>
      <c r="B157" s="1" t="s">
        <v>107</v>
      </c>
      <c r="C157" s="7">
        <v>2</v>
      </c>
      <c r="D157" s="16"/>
      <c r="E157" s="17">
        <f t="shared" si="9"/>
        <v>0</v>
      </c>
      <c r="F157" s="18"/>
      <c r="G157" s="19">
        <f aca="true" t="shared" si="10" ref="G157:G210">ROUND(E157*1.08,2)</f>
        <v>0</v>
      </c>
    </row>
    <row r="158" spans="1:7" ht="11.25">
      <c r="A158" s="35">
        <v>157</v>
      </c>
      <c r="B158" s="1" t="s">
        <v>108</v>
      </c>
      <c r="C158" s="7">
        <v>25</v>
      </c>
      <c r="D158" s="16"/>
      <c r="E158" s="17">
        <f t="shared" si="9"/>
        <v>0</v>
      </c>
      <c r="F158" s="18"/>
      <c r="G158" s="19">
        <f t="shared" si="10"/>
        <v>0</v>
      </c>
    </row>
    <row r="159" spans="1:7" ht="11.25">
      <c r="A159" s="13">
        <v>158</v>
      </c>
      <c r="B159" s="1" t="s">
        <v>109</v>
      </c>
      <c r="C159" s="7">
        <v>15</v>
      </c>
      <c r="D159" s="16"/>
      <c r="E159" s="17">
        <f t="shared" si="9"/>
        <v>0</v>
      </c>
      <c r="F159" s="18"/>
      <c r="G159" s="19">
        <f t="shared" si="10"/>
        <v>0</v>
      </c>
    </row>
    <row r="160" spans="1:7" ht="11.25">
      <c r="A160" s="13">
        <v>159</v>
      </c>
      <c r="B160" s="1" t="s">
        <v>110</v>
      </c>
      <c r="C160" s="7">
        <v>15</v>
      </c>
      <c r="D160" s="16"/>
      <c r="E160" s="17">
        <f t="shared" si="9"/>
        <v>0</v>
      </c>
      <c r="F160" s="18"/>
      <c r="G160" s="19">
        <f t="shared" si="10"/>
        <v>0</v>
      </c>
    </row>
    <row r="161" spans="1:7" ht="11.25">
      <c r="A161" s="35">
        <v>160</v>
      </c>
      <c r="B161" s="1" t="s">
        <v>111</v>
      </c>
      <c r="C161" s="7">
        <v>5</v>
      </c>
      <c r="D161" s="16"/>
      <c r="E161" s="17">
        <f t="shared" si="9"/>
        <v>0</v>
      </c>
      <c r="F161" s="18"/>
      <c r="G161" s="19">
        <f t="shared" si="10"/>
        <v>0</v>
      </c>
    </row>
    <row r="162" spans="1:7" ht="11.25">
      <c r="A162" s="13">
        <v>161</v>
      </c>
      <c r="B162" s="1" t="s">
        <v>205</v>
      </c>
      <c r="C162" s="7">
        <v>150</v>
      </c>
      <c r="D162" s="16"/>
      <c r="E162" s="17">
        <f t="shared" si="9"/>
        <v>0</v>
      </c>
      <c r="F162" s="18"/>
      <c r="G162" s="19">
        <f t="shared" si="10"/>
        <v>0</v>
      </c>
    </row>
    <row r="163" spans="1:7" ht="22.5">
      <c r="A163" s="13">
        <v>162</v>
      </c>
      <c r="B163" s="1" t="s">
        <v>206</v>
      </c>
      <c r="C163" s="8">
        <v>4</v>
      </c>
      <c r="D163" s="16"/>
      <c r="E163" s="17">
        <f t="shared" si="9"/>
        <v>0</v>
      </c>
      <c r="F163" s="18"/>
      <c r="G163" s="19">
        <f t="shared" si="10"/>
        <v>0</v>
      </c>
    </row>
    <row r="164" spans="1:7" ht="22.5">
      <c r="A164" s="35">
        <v>163</v>
      </c>
      <c r="B164" s="1" t="s">
        <v>207</v>
      </c>
      <c r="C164" s="7">
        <v>10</v>
      </c>
      <c r="D164" s="16"/>
      <c r="E164" s="17">
        <f t="shared" si="9"/>
        <v>0</v>
      </c>
      <c r="F164" s="18"/>
      <c r="G164" s="19">
        <f t="shared" si="10"/>
        <v>0</v>
      </c>
    </row>
    <row r="165" spans="1:7" ht="22.5">
      <c r="A165" s="13">
        <v>164</v>
      </c>
      <c r="B165" s="1" t="s">
        <v>208</v>
      </c>
      <c r="C165" s="7">
        <v>20</v>
      </c>
      <c r="D165" s="16"/>
      <c r="E165" s="17">
        <f t="shared" si="9"/>
        <v>0</v>
      </c>
      <c r="F165" s="18"/>
      <c r="G165" s="19">
        <f t="shared" si="10"/>
        <v>0</v>
      </c>
    </row>
    <row r="166" spans="1:7" ht="22.5">
      <c r="A166" s="13">
        <v>165</v>
      </c>
      <c r="B166" s="1" t="s">
        <v>209</v>
      </c>
      <c r="C166" s="7">
        <v>5</v>
      </c>
      <c r="D166" s="16"/>
      <c r="E166" s="17">
        <f t="shared" si="9"/>
        <v>0</v>
      </c>
      <c r="F166" s="18"/>
      <c r="G166" s="19">
        <f t="shared" si="10"/>
        <v>0</v>
      </c>
    </row>
    <row r="167" spans="1:7" ht="22.5">
      <c r="A167" s="35">
        <v>166</v>
      </c>
      <c r="B167" s="1" t="s">
        <v>210</v>
      </c>
      <c r="C167" s="7">
        <v>5</v>
      </c>
      <c r="D167" s="16"/>
      <c r="E167" s="17">
        <f t="shared" si="9"/>
        <v>0</v>
      </c>
      <c r="F167" s="18"/>
      <c r="G167" s="19">
        <f t="shared" si="10"/>
        <v>0</v>
      </c>
    </row>
    <row r="168" spans="1:7" ht="11.25">
      <c r="A168" s="13">
        <v>167</v>
      </c>
      <c r="B168" s="1" t="s">
        <v>211</v>
      </c>
      <c r="C168" s="7">
        <v>3</v>
      </c>
      <c r="D168" s="16"/>
      <c r="E168" s="17">
        <f>D168*C168</f>
        <v>0</v>
      </c>
      <c r="F168" s="18"/>
      <c r="G168" s="19">
        <f t="shared" si="10"/>
        <v>0</v>
      </c>
    </row>
    <row r="169" spans="1:7" ht="11.25">
      <c r="A169" s="13">
        <v>168</v>
      </c>
      <c r="B169" s="1" t="s">
        <v>212</v>
      </c>
      <c r="C169" s="7">
        <v>3</v>
      </c>
      <c r="D169" s="16"/>
      <c r="E169" s="17">
        <f aca="true" t="shared" si="11" ref="E169:E187">D169*C169</f>
        <v>0</v>
      </c>
      <c r="F169" s="18"/>
      <c r="G169" s="19">
        <f t="shared" si="10"/>
        <v>0</v>
      </c>
    </row>
    <row r="170" spans="1:7" ht="11.25">
      <c r="A170" s="35">
        <v>169</v>
      </c>
      <c r="B170" s="1" t="s">
        <v>112</v>
      </c>
      <c r="C170" s="7">
        <v>5</v>
      </c>
      <c r="D170" s="16"/>
      <c r="E170" s="17">
        <f t="shared" si="11"/>
        <v>0</v>
      </c>
      <c r="F170" s="18"/>
      <c r="G170" s="19">
        <f t="shared" si="10"/>
        <v>0</v>
      </c>
    </row>
    <row r="171" spans="1:7" ht="11.25">
      <c r="A171" s="13">
        <v>170</v>
      </c>
      <c r="B171" s="1" t="s">
        <v>113</v>
      </c>
      <c r="C171" s="7">
        <v>5</v>
      </c>
      <c r="D171" s="16"/>
      <c r="E171" s="17">
        <f t="shared" si="11"/>
        <v>0</v>
      </c>
      <c r="F171" s="18"/>
      <c r="G171" s="19">
        <f t="shared" si="10"/>
        <v>0</v>
      </c>
    </row>
    <row r="172" spans="1:7" ht="11.25">
      <c r="A172" s="13">
        <v>171</v>
      </c>
      <c r="B172" s="1" t="s">
        <v>114</v>
      </c>
      <c r="C172" s="7">
        <v>70</v>
      </c>
      <c r="D172" s="16"/>
      <c r="E172" s="17">
        <f t="shared" si="11"/>
        <v>0</v>
      </c>
      <c r="F172" s="18"/>
      <c r="G172" s="19">
        <f t="shared" si="10"/>
        <v>0</v>
      </c>
    </row>
    <row r="173" spans="1:7" ht="11.25">
      <c r="A173" s="35">
        <v>172</v>
      </c>
      <c r="B173" s="1" t="s">
        <v>115</v>
      </c>
      <c r="C173" s="7">
        <v>70</v>
      </c>
      <c r="D173" s="16"/>
      <c r="E173" s="17">
        <f t="shared" si="11"/>
        <v>0</v>
      </c>
      <c r="F173" s="18"/>
      <c r="G173" s="19">
        <f t="shared" si="10"/>
        <v>0</v>
      </c>
    </row>
    <row r="174" spans="1:7" ht="11.25">
      <c r="A174" s="13">
        <v>173</v>
      </c>
      <c r="B174" s="29" t="s">
        <v>213</v>
      </c>
      <c r="C174" s="7">
        <v>170</v>
      </c>
      <c r="D174" s="16"/>
      <c r="E174" s="17">
        <f t="shared" si="11"/>
        <v>0</v>
      </c>
      <c r="F174" s="18"/>
      <c r="G174" s="19">
        <f t="shared" si="10"/>
        <v>0</v>
      </c>
    </row>
    <row r="175" spans="1:7" ht="11.25">
      <c r="A175" s="13">
        <v>174</v>
      </c>
      <c r="B175" s="1" t="s">
        <v>116</v>
      </c>
      <c r="C175" s="7">
        <v>30</v>
      </c>
      <c r="D175" s="16"/>
      <c r="E175" s="17">
        <f t="shared" si="11"/>
        <v>0</v>
      </c>
      <c r="F175" s="18"/>
      <c r="G175" s="19">
        <f t="shared" si="10"/>
        <v>0</v>
      </c>
    </row>
    <row r="176" spans="1:7" ht="11.25">
      <c r="A176" s="35">
        <v>175</v>
      </c>
      <c r="B176" s="1" t="s">
        <v>117</v>
      </c>
      <c r="C176" s="7">
        <v>30</v>
      </c>
      <c r="D176" s="16"/>
      <c r="E176" s="17">
        <f t="shared" si="11"/>
        <v>0</v>
      </c>
      <c r="F176" s="18"/>
      <c r="G176" s="19">
        <f t="shared" si="10"/>
        <v>0</v>
      </c>
    </row>
    <row r="177" spans="1:7" ht="11.25">
      <c r="A177" s="13">
        <v>176</v>
      </c>
      <c r="B177" s="1" t="s">
        <v>118</v>
      </c>
      <c r="C177" s="7">
        <v>420</v>
      </c>
      <c r="D177" s="16"/>
      <c r="E177" s="17">
        <f t="shared" si="11"/>
        <v>0</v>
      </c>
      <c r="F177" s="18"/>
      <c r="G177" s="19">
        <f t="shared" si="10"/>
        <v>0</v>
      </c>
    </row>
    <row r="178" spans="1:7" ht="11.25">
      <c r="A178" s="13">
        <v>177</v>
      </c>
      <c r="B178" s="1" t="s">
        <v>214</v>
      </c>
      <c r="C178" s="7">
        <v>470</v>
      </c>
      <c r="D178" s="16"/>
      <c r="E178" s="17">
        <f t="shared" si="11"/>
        <v>0</v>
      </c>
      <c r="F178" s="18"/>
      <c r="G178" s="19">
        <f t="shared" si="10"/>
        <v>0</v>
      </c>
    </row>
    <row r="179" spans="1:7" ht="11.25">
      <c r="A179" s="35">
        <v>178</v>
      </c>
      <c r="B179" s="1" t="s">
        <v>215</v>
      </c>
      <c r="C179" s="7">
        <v>260</v>
      </c>
      <c r="D179" s="16"/>
      <c r="E179" s="17">
        <f t="shared" si="11"/>
        <v>0</v>
      </c>
      <c r="F179" s="18"/>
      <c r="G179" s="19">
        <f t="shared" si="10"/>
        <v>0</v>
      </c>
    </row>
    <row r="180" spans="1:7" ht="11.25">
      <c r="A180" s="13">
        <v>179</v>
      </c>
      <c r="B180" s="3" t="s">
        <v>119</v>
      </c>
      <c r="C180" s="7">
        <v>5</v>
      </c>
      <c r="D180" s="16"/>
      <c r="E180" s="17">
        <f t="shared" si="11"/>
        <v>0</v>
      </c>
      <c r="F180" s="18"/>
      <c r="G180" s="19">
        <f t="shared" si="10"/>
        <v>0</v>
      </c>
    </row>
    <row r="181" spans="1:7" ht="11.25">
      <c r="A181" s="13">
        <v>180</v>
      </c>
      <c r="B181" s="1" t="s">
        <v>216</v>
      </c>
      <c r="C181" s="7">
        <v>5</v>
      </c>
      <c r="D181" s="16"/>
      <c r="E181" s="17">
        <f t="shared" si="11"/>
        <v>0</v>
      </c>
      <c r="F181" s="18"/>
      <c r="G181" s="19">
        <f t="shared" si="10"/>
        <v>0</v>
      </c>
    </row>
    <row r="182" spans="1:7" ht="11.25">
      <c r="A182" s="35">
        <v>181</v>
      </c>
      <c r="B182" s="1" t="s">
        <v>217</v>
      </c>
      <c r="C182" s="7">
        <v>160</v>
      </c>
      <c r="D182" s="16"/>
      <c r="E182" s="17">
        <f t="shared" si="11"/>
        <v>0</v>
      </c>
      <c r="F182" s="18"/>
      <c r="G182" s="19">
        <f t="shared" si="10"/>
        <v>0</v>
      </c>
    </row>
    <row r="183" spans="1:7" ht="11.25">
      <c r="A183" s="13">
        <v>182</v>
      </c>
      <c r="B183" s="1" t="s">
        <v>120</v>
      </c>
      <c r="C183" s="7">
        <v>50</v>
      </c>
      <c r="D183" s="16"/>
      <c r="E183" s="17">
        <f t="shared" si="11"/>
        <v>0</v>
      </c>
      <c r="F183" s="18"/>
      <c r="G183" s="19">
        <f t="shared" si="10"/>
        <v>0</v>
      </c>
    </row>
    <row r="184" spans="1:7" ht="11.25">
      <c r="A184" s="13">
        <v>183</v>
      </c>
      <c r="B184" s="1" t="s">
        <v>121</v>
      </c>
      <c r="C184" s="7">
        <v>30</v>
      </c>
      <c r="D184" s="16"/>
      <c r="E184" s="17">
        <f t="shared" si="11"/>
        <v>0</v>
      </c>
      <c r="F184" s="18"/>
      <c r="G184" s="19">
        <f t="shared" si="10"/>
        <v>0</v>
      </c>
    </row>
    <row r="185" spans="1:7" ht="11.25">
      <c r="A185" s="35">
        <v>184</v>
      </c>
      <c r="B185" s="1" t="s">
        <v>122</v>
      </c>
      <c r="C185" s="7">
        <v>30</v>
      </c>
      <c r="D185" s="16"/>
      <c r="E185" s="17">
        <f t="shared" si="11"/>
        <v>0</v>
      </c>
      <c r="F185" s="18"/>
      <c r="G185" s="19">
        <f t="shared" si="10"/>
        <v>0</v>
      </c>
    </row>
    <row r="186" spans="1:7" ht="11.25">
      <c r="A186" s="13">
        <v>185</v>
      </c>
      <c r="B186" s="1" t="s">
        <v>123</v>
      </c>
      <c r="C186" s="7">
        <v>320</v>
      </c>
      <c r="D186" s="16"/>
      <c r="E186" s="17">
        <f t="shared" si="11"/>
        <v>0</v>
      </c>
      <c r="F186" s="18"/>
      <c r="G186" s="19">
        <f t="shared" si="10"/>
        <v>0</v>
      </c>
    </row>
    <row r="187" spans="1:7" ht="11.25">
      <c r="A187" s="13">
        <v>186</v>
      </c>
      <c r="B187" s="1" t="s">
        <v>124</v>
      </c>
      <c r="C187" s="7">
        <v>430</v>
      </c>
      <c r="D187" s="16"/>
      <c r="E187" s="17">
        <f t="shared" si="11"/>
        <v>0</v>
      </c>
      <c r="F187" s="18"/>
      <c r="G187" s="19">
        <f t="shared" si="10"/>
        <v>0</v>
      </c>
    </row>
    <row r="188" spans="1:7" ht="11.25">
      <c r="A188" s="35">
        <v>187</v>
      </c>
      <c r="B188" s="1" t="s">
        <v>125</v>
      </c>
      <c r="C188" s="7">
        <v>2</v>
      </c>
      <c r="D188" s="16"/>
      <c r="E188" s="17">
        <f>D188*C188</f>
        <v>0</v>
      </c>
      <c r="F188" s="18"/>
      <c r="G188" s="19">
        <f t="shared" si="10"/>
        <v>0</v>
      </c>
    </row>
    <row r="189" spans="1:7" ht="11.25">
      <c r="A189" s="13">
        <v>188</v>
      </c>
      <c r="B189" s="36" t="s">
        <v>126</v>
      </c>
      <c r="C189" s="7">
        <v>1</v>
      </c>
      <c r="D189" s="16"/>
      <c r="E189" s="17">
        <f aca="true" t="shared" si="12" ref="E189:E210">D189*C189</f>
        <v>0</v>
      </c>
      <c r="F189" s="18"/>
      <c r="G189" s="19">
        <f t="shared" si="10"/>
        <v>0</v>
      </c>
    </row>
    <row r="190" spans="1:7" ht="11.25">
      <c r="A190" s="13">
        <v>189</v>
      </c>
      <c r="B190" s="1" t="s">
        <v>127</v>
      </c>
      <c r="C190" s="7">
        <v>1</v>
      </c>
      <c r="D190" s="16"/>
      <c r="E190" s="17">
        <f t="shared" si="12"/>
        <v>0</v>
      </c>
      <c r="F190" s="18"/>
      <c r="G190" s="19">
        <f t="shared" si="10"/>
        <v>0</v>
      </c>
    </row>
    <row r="191" spans="1:7" ht="68.25" customHeight="1">
      <c r="A191" s="35">
        <v>190</v>
      </c>
      <c r="B191" s="27" t="s">
        <v>128</v>
      </c>
      <c r="C191" s="7">
        <v>2</v>
      </c>
      <c r="D191" s="16"/>
      <c r="E191" s="17">
        <f t="shared" si="12"/>
        <v>0</v>
      </c>
      <c r="F191" s="18"/>
      <c r="G191" s="19">
        <f t="shared" si="10"/>
        <v>0</v>
      </c>
    </row>
    <row r="192" spans="1:7" ht="18.75">
      <c r="A192" s="13">
        <v>191</v>
      </c>
      <c r="B192" s="28" t="s">
        <v>218</v>
      </c>
      <c r="C192" s="7">
        <v>3</v>
      </c>
      <c r="D192" s="16"/>
      <c r="E192" s="17">
        <f t="shared" si="12"/>
        <v>0</v>
      </c>
      <c r="F192" s="18"/>
      <c r="G192" s="19">
        <f t="shared" si="10"/>
        <v>0</v>
      </c>
    </row>
    <row r="193" spans="1:7" ht="9.75" customHeight="1">
      <c r="A193" s="13">
        <v>192</v>
      </c>
      <c r="B193" s="3" t="s">
        <v>129</v>
      </c>
      <c r="C193" s="7">
        <v>50</v>
      </c>
      <c r="D193" s="16"/>
      <c r="E193" s="17">
        <f t="shared" si="12"/>
        <v>0</v>
      </c>
      <c r="F193" s="18"/>
      <c r="G193" s="19">
        <f t="shared" si="10"/>
        <v>0</v>
      </c>
    </row>
    <row r="194" spans="1:7" ht="22.5">
      <c r="A194" s="13">
        <v>193</v>
      </c>
      <c r="B194" s="3" t="s">
        <v>130</v>
      </c>
      <c r="C194" s="7">
        <v>2</v>
      </c>
      <c r="D194" s="16"/>
      <c r="E194" s="17">
        <f t="shared" si="12"/>
        <v>0</v>
      </c>
      <c r="F194" s="18"/>
      <c r="G194" s="19">
        <f t="shared" si="10"/>
        <v>0</v>
      </c>
    </row>
    <row r="195" spans="1:7" ht="11.25">
      <c r="A195" s="13">
        <v>194</v>
      </c>
      <c r="B195" s="1" t="s">
        <v>131</v>
      </c>
      <c r="C195" s="7">
        <v>1</v>
      </c>
      <c r="D195" s="16"/>
      <c r="E195" s="17">
        <f t="shared" si="12"/>
        <v>0</v>
      </c>
      <c r="F195" s="18"/>
      <c r="G195" s="19">
        <f t="shared" si="10"/>
        <v>0</v>
      </c>
    </row>
    <row r="196" spans="1:7" ht="11.25">
      <c r="A196" s="35">
        <v>195</v>
      </c>
      <c r="B196" s="1" t="s">
        <v>132</v>
      </c>
      <c r="C196" s="7">
        <v>1</v>
      </c>
      <c r="D196" s="16"/>
      <c r="E196" s="17">
        <f t="shared" si="12"/>
        <v>0</v>
      </c>
      <c r="F196" s="18"/>
      <c r="G196" s="19">
        <f t="shared" si="10"/>
        <v>0</v>
      </c>
    </row>
    <row r="197" spans="1:7" ht="11.25">
      <c r="A197" s="13">
        <v>196</v>
      </c>
      <c r="B197" s="3" t="s">
        <v>133</v>
      </c>
      <c r="C197" s="7">
        <v>50</v>
      </c>
      <c r="D197" s="16"/>
      <c r="E197" s="17">
        <f t="shared" si="12"/>
        <v>0</v>
      </c>
      <c r="F197" s="18"/>
      <c r="G197" s="19">
        <f t="shared" si="10"/>
        <v>0</v>
      </c>
    </row>
    <row r="198" spans="1:7" ht="11.25">
      <c r="A198" s="13">
        <v>197</v>
      </c>
      <c r="B198" s="1" t="s">
        <v>134</v>
      </c>
      <c r="C198" s="7">
        <v>2</v>
      </c>
      <c r="D198" s="16"/>
      <c r="E198" s="17">
        <f t="shared" si="12"/>
        <v>0</v>
      </c>
      <c r="F198" s="18"/>
      <c r="G198" s="19">
        <f t="shared" si="10"/>
        <v>0</v>
      </c>
    </row>
    <row r="199" spans="1:7" ht="11.25">
      <c r="A199" s="35">
        <v>198</v>
      </c>
      <c r="B199" s="1" t="s">
        <v>135</v>
      </c>
      <c r="C199" s="7">
        <v>2</v>
      </c>
      <c r="D199" s="16"/>
      <c r="E199" s="17">
        <f t="shared" si="12"/>
        <v>0</v>
      </c>
      <c r="F199" s="18"/>
      <c r="G199" s="19">
        <f t="shared" si="10"/>
        <v>0</v>
      </c>
    </row>
    <row r="200" spans="1:7" ht="11.25">
      <c r="A200" s="13">
        <v>199</v>
      </c>
      <c r="B200" s="1" t="s">
        <v>136</v>
      </c>
      <c r="C200" s="7">
        <v>2</v>
      </c>
      <c r="D200" s="16"/>
      <c r="E200" s="17">
        <f t="shared" si="12"/>
        <v>0</v>
      </c>
      <c r="F200" s="18"/>
      <c r="G200" s="19">
        <f t="shared" si="10"/>
        <v>0</v>
      </c>
    </row>
    <row r="201" spans="1:7" ht="11.25">
      <c r="A201" s="13">
        <v>200</v>
      </c>
      <c r="B201" s="1" t="s">
        <v>137</v>
      </c>
      <c r="C201" s="7">
        <v>2</v>
      </c>
      <c r="D201" s="16"/>
      <c r="E201" s="17">
        <f t="shared" si="12"/>
        <v>0</v>
      </c>
      <c r="F201" s="18"/>
      <c r="G201" s="19">
        <f t="shared" si="10"/>
        <v>0</v>
      </c>
    </row>
    <row r="202" spans="1:7" ht="11.25">
      <c r="A202" s="35">
        <v>201</v>
      </c>
      <c r="B202" s="1" t="s">
        <v>138</v>
      </c>
      <c r="C202" s="7">
        <v>2</v>
      </c>
      <c r="D202" s="16"/>
      <c r="E202" s="17">
        <f t="shared" si="12"/>
        <v>0</v>
      </c>
      <c r="F202" s="18"/>
      <c r="G202" s="19">
        <f t="shared" si="10"/>
        <v>0</v>
      </c>
    </row>
    <row r="203" spans="1:7" ht="11.25">
      <c r="A203" s="13">
        <v>202</v>
      </c>
      <c r="B203" s="1" t="s">
        <v>139</v>
      </c>
      <c r="C203" s="7">
        <v>2</v>
      </c>
      <c r="D203" s="16"/>
      <c r="E203" s="17">
        <f t="shared" si="12"/>
        <v>0</v>
      </c>
      <c r="F203" s="18"/>
      <c r="G203" s="19">
        <f t="shared" si="10"/>
        <v>0</v>
      </c>
    </row>
    <row r="204" spans="1:7" ht="11.25">
      <c r="A204" s="13">
        <v>203</v>
      </c>
      <c r="B204" s="1" t="s">
        <v>140</v>
      </c>
      <c r="C204" s="7">
        <v>2</v>
      </c>
      <c r="D204" s="16"/>
      <c r="E204" s="17">
        <f t="shared" si="12"/>
        <v>0</v>
      </c>
      <c r="F204" s="18"/>
      <c r="G204" s="19">
        <f t="shared" si="10"/>
        <v>0</v>
      </c>
    </row>
    <row r="205" spans="1:7" ht="11.25">
      <c r="A205" s="35">
        <v>204</v>
      </c>
      <c r="B205" s="1" t="s">
        <v>141</v>
      </c>
      <c r="C205" s="7">
        <v>2</v>
      </c>
      <c r="D205" s="16"/>
      <c r="E205" s="17">
        <f t="shared" si="12"/>
        <v>0</v>
      </c>
      <c r="F205" s="18"/>
      <c r="G205" s="19">
        <f t="shared" si="10"/>
        <v>0</v>
      </c>
    </row>
    <row r="206" spans="1:7" ht="11.25">
      <c r="A206" s="13">
        <v>205</v>
      </c>
      <c r="B206" s="1" t="s">
        <v>142</v>
      </c>
      <c r="C206" s="7">
        <v>2</v>
      </c>
      <c r="D206" s="16"/>
      <c r="E206" s="17">
        <f t="shared" si="12"/>
        <v>0</v>
      </c>
      <c r="F206" s="18"/>
      <c r="G206" s="19">
        <f t="shared" si="10"/>
        <v>0</v>
      </c>
    </row>
    <row r="207" spans="1:7" ht="11.25">
      <c r="A207" s="13">
        <v>206</v>
      </c>
      <c r="B207" s="1" t="s">
        <v>143</v>
      </c>
      <c r="C207" s="7">
        <v>10</v>
      </c>
      <c r="D207" s="16"/>
      <c r="E207" s="17">
        <f t="shared" si="12"/>
        <v>0</v>
      </c>
      <c r="F207" s="18"/>
      <c r="G207" s="19">
        <f t="shared" si="10"/>
        <v>0</v>
      </c>
    </row>
    <row r="208" spans="1:7" ht="11.25">
      <c r="A208" s="35">
        <v>207</v>
      </c>
      <c r="B208" s="3" t="s">
        <v>144</v>
      </c>
      <c r="C208" s="7">
        <v>20</v>
      </c>
      <c r="D208" s="16"/>
      <c r="E208" s="17">
        <f t="shared" si="12"/>
        <v>0</v>
      </c>
      <c r="F208" s="18"/>
      <c r="G208" s="19">
        <f t="shared" si="10"/>
        <v>0</v>
      </c>
    </row>
    <row r="209" spans="1:7" ht="11.25">
      <c r="A209" s="13">
        <v>208</v>
      </c>
      <c r="B209" s="29" t="s">
        <v>145</v>
      </c>
      <c r="C209" s="7">
        <v>15</v>
      </c>
      <c r="D209" s="16"/>
      <c r="E209" s="17">
        <f t="shared" si="12"/>
        <v>0</v>
      </c>
      <c r="F209" s="18"/>
      <c r="G209" s="19">
        <f t="shared" si="10"/>
        <v>0</v>
      </c>
    </row>
    <row r="210" spans="1:7" ht="11.25">
      <c r="A210" s="13">
        <v>209</v>
      </c>
      <c r="B210" s="3" t="s">
        <v>219</v>
      </c>
      <c r="C210" s="7">
        <v>3</v>
      </c>
      <c r="D210" s="16"/>
      <c r="E210" s="17">
        <f t="shared" si="12"/>
        <v>0</v>
      </c>
      <c r="F210" s="18"/>
      <c r="G210" s="19">
        <f t="shared" si="10"/>
        <v>0</v>
      </c>
    </row>
    <row r="211" spans="3:7" ht="24" customHeight="1">
      <c r="C211" s="30" t="s">
        <v>7</v>
      </c>
      <c r="D211" s="30"/>
      <c r="E211" s="31">
        <f>SUM(E2:E210)</f>
        <v>0</v>
      </c>
      <c r="F211" s="32" t="s">
        <v>8</v>
      </c>
      <c r="G211" s="17">
        <f>SUM(G2:G210)</f>
        <v>0</v>
      </c>
    </row>
    <row r="212" spans="2:5" ht="11.25">
      <c r="B212" s="10"/>
      <c r="E212" s="34"/>
    </row>
    <row r="213" spans="2:7" ht="27.75" customHeight="1">
      <c r="B213" s="37" t="s">
        <v>9</v>
      </c>
      <c r="C213" s="38"/>
      <c r="D213" s="38"/>
      <c r="E213" s="38"/>
      <c r="F213" s="38"/>
      <c r="G213" s="38"/>
    </row>
    <row r="214" ht="11.25">
      <c r="B214" s="10"/>
    </row>
    <row r="215" ht="11.25">
      <c r="B215" s="10"/>
    </row>
    <row r="216" ht="15">
      <c r="B216" s="11"/>
    </row>
    <row r="219" ht="12.75">
      <c r="B219" s="12" t="s">
        <v>10</v>
      </c>
    </row>
  </sheetData>
  <mergeCells count="1">
    <mergeCell ref="B213:G213"/>
  </mergeCells>
  <printOptions/>
  <pageMargins left="0.6" right="0.5905511811023623" top="0.9" bottom="0.5905511811023623" header="0.31496062992125984" footer="0.31496062992125984"/>
  <pageSetup horizontalDpi="600" verticalDpi="600" orientation="landscape" paperSize="9" r:id="rId1"/>
  <headerFooter alignWithMargins="0">
    <oddHeader>&amp;C&amp;"Arial,Pogrubiony"Formularz cenowy&amp;R&amp;8Załącznik   nr 2 do Zapytania ofertowego nr ZO/11/2023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2023-09-04T06:32:13Z</cp:lastPrinted>
  <dcterms:created xsi:type="dcterms:W3CDTF">2016-05-18T12:58:34Z</dcterms:created>
  <dcterms:modified xsi:type="dcterms:W3CDTF">2023-09-04T06:33:09Z</dcterms:modified>
  <cp:category/>
  <cp:version/>
  <cp:contentType/>
  <cp:contentStatus/>
</cp:coreProperties>
</file>