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<sst xmlns="http://schemas.openxmlformats.org/spreadsheetml/2006/main" count="527" uniqueCount="271">
  <si>
    <t>Lp.</t>
  </si>
  <si>
    <t>Nazwa produktu</t>
  </si>
  <si>
    <t>Ogółem ilość</t>
  </si>
  <si>
    <t xml:space="preserve">Opaska gipsowa 15 cm x 3 m </t>
  </si>
  <si>
    <t xml:space="preserve">Opaska gipsowa 10 cm x 3 m </t>
  </si>
  <si>
    <t xml:space="preserve">Podkład gipsowy 15 cm x 3 m </t>
  </si>
  <si>
    <t xml:space="preserve">Podkład gipsowy 10 cm x 3 m </t>
  </si>
  <si>
    <t>Opaska elastyczna tkana z zapinka 10cmx 4m</t>
  </si>
  <si>
    <t>Opaska elastyczna tkana z zapinka 15cmx 4m</t>
  </si>
  <si>
    <t>Opaska elastyczna tkana z zapinka 8cmx 4m</t>
  </si>
  <si>
    <t>Opaska dziana 15cmx4m</t>
  </si>
  <si>
    <t>Opaska dziana 5cmx4m</t>
  </si>
  <si>
    <t>Opaska dziana 10cmx4m</t>
  </si>
  <si>
    <t>Elastyczna siatka opatrunkowa "ramię" dł. 1m</t>
  </si>
  <si>
    <t>Elastyczna siatka opatrunkowa "palec i dłoń" dł. 1 m</t>
  </si>
  <si>
    <t>Gaza opatrunkowa jałowa 17-nitkowa 1 m2</t>
  </si>
  <si>
    <t>Gaza opatrunkowa jałowa 17-nitkowa 1/2 m2</t>
  </si>
  <si>
    <t>Plaster włókninowy z opatrunkiem 6 cm x 1 m</t>
  </si>
  <si>
    <t>Przylepiec foliowy hypoalergiczny 2,5 cm x 9,14m</t>
  </si>
  <si>
    <t>Przylepiec tkaninowy 5 cm x 5 m</t>
  </si>
  <si>
    <t xml:space="preserve">Plastry poiniekcyjne z nacięciem co 2 cm 5 m x 4 cm </t>
  </si>
  <si>
    <t>Cewnik do oddysania CH 10/40 cm</t>
  </si>
  <si>
    <t>Cewnik do oddysania CH 12/60 cm</t>
  </si>
  <si>
    <t>Cewnik do oddysania CH 14/60 cm</t>
  </si>
  <si>
    <t>Cewnik do oddysania CH 16/60 cm</t>
  </si>
  <si>
    <t>Cewnik do oddysania CH 18/60 cm</t>
  </si>
  <si>
    <t>Cewnik do oddysania CH 20/60 cm</t>
  </si>
  <si>
    <t>Cewnik do oddysania CH 22/60 cm</t>
  </si>
  <si>
    <t>Cewnik do oddysania CH 4/40 cm</t>
  </si>
  <si>
    <t>Cewnik do oddysania CH 6/40 cm</t>
  </si>
  <si>
    <t>Cewnik do oddysania CH 8/40 cm</t>
  </si>
  <si>
    <t>Cewnik Foley CH 14</t>
  </si>
  <si>
    <t>Cewnik Foley CH 16</t>
  </si>
  <si>
    <t>Cewnik Foley CH 18</t>
  </si>
  <si>
    <t>Cewnik Foley CH 20</t>
  </si>
  <si>
    <t>Cewnik Foley CH 22</t>
  </si>
  <si>
    <t>Cewnik Tiemanna CH 10</t>
  </si>
  <si>
    <t>Cewnik Tiemanna CH 12</t>
  </si>
  <si>
    <t>Cewnik Tiemanna CH 14</t>
  </si>
  <si>
    <t>Cewnik Tiemanna CH 16</t>
  </si>
  <si>
    <t>Cewnik Tiemanna CH 18</t>
  </si>
  <si>
    <t>Cewnik Tiemanna CH 8</t>
  </si>
  <si>
    <t>Chusta trójkątna</t>
  </si>
  <si>
    <t>Ciśnieniomierz zegarowy</t>
  </si>
  <si>
    <t>Koc ratunkowy</t>
  </si>
  <si>
    <t>Kranik trójdrożny</t>
  </si>
  <si>
    <t>Maska do sztucznego oddychania usta-usta</t>
  </si>
  <si>
    <t>Maska tlenowa z nebulizatorem i drenem rozm. XL</t>
  </si>
  <si>
    <t>Maska tlenowa z nebulizatorem i drenem rozm. M</t>
  </si>
  <si>
    <t>Maska tlenowa z workiem i drenem do wysokich stężeń rozm. M</t>
  </si>
  <si>
    <t>Ostrza chirurgiczne 11 op= 100 szt.</t>
  </si>
  <si>
    <t>Ostrza chirurgiczne 15 op= 100 szt.</t>
  </si>
  <si>
    <t>Ostrza chirurgiczne 20 op= 100 szt.</t>
  </si>
  <si>
    <t>Papier do EKG Ascard 112x25</t>
  </si>
  <si>
    <t>Pojemnik na odpady 0,7 l płaski</t>
  </si>
  <si>
    <t>Pojemnik na odpady medyczne poj. 1 l</t>
  </si>
  <si>
    <t xml:space="preserve">Przyrząd do infuzji bez łącznika i igły iniekcyjnej </t>
  </si>
  <si>
    <t>Rurka intubacyjna bez mankietu 2mm</t>
  </si>
  <si>
    <t>Rurka intubacyjna z mankietem niskociśnieniowym 10.0</t>
  </si>
  <si>
    <t>Rurka intubacyjna z mankietem niskociśnieniowym 2.5</t>
  </si>
  <si>
    <t>Rurka intubacyjna z mankietem niskociśnieniowym 3.0</t>
  </si>
  <si>
    <t>Rurka intubacyjna z mankietem niskociśnieniowym 3.5</t>
  </si>
  <si>
    <t>Rurka intubacyjna z mankietem niskociśnieniowym 4.0</t>
  </si>
  <si>
    <t>Rurka intubacyjna z mankietem niskociśnieniowym 4.5</t>
  </si>
  <si>
    <t>Rurka intubacyjna z mankietem niskociśnieniowym 5.0</t>
  </si>
  <si>
    <t>Rurka intubacyjna z mankietem niskociśnieniowym 5.5</t>
  </si>
  <si>
    <t>Rurka intubacyjna z mankietem niskociśnieniowym 6.0</t>
  </si>
  <si>
    <t>Rurka intubacyjna z mankietem niskociśnieniowym 6.5</t>
  </si>
  <si>
    <t>Rurka intubacyjna z mankietem niskociśnieniowym 7.0</t>
  </si>
  <si>
    <t>Rurka intubacyjna z mankietem niskociśnieniowym 7.5</t>
  </si>
  <si>
    <t>Rurka intubacyjna z mankietem niskociśnieniowym 8.0</t>
  </si>
  <si>
    <t>Rurka intubacyjna z mankietem niskociśnieniowym 8.5</t>
  </si>
  <si>
    <t>Rurka intubacyjna z mankietem niskociśnieniowym 9.0</t>
  </si>
  <si>
    <t>Rurka intubacyjna z mankietem niskociśnieniowym 9.5</t>
  </si>
  <si>
    <t>Strzykawka 10 ml  op = 100 szt.</t>
  </si>
  <si>
    <t>Strzykawka 2 ml  op = 100 szt.</t>
  </si>
  <si>
    <t>Strzykawka 20 ml  op = 100 szt.</t>
  </si>
  <si>
    <t>Strzykawka 5 ml  op = 100 szt.</t>
  </si>
  <si>
    <t>Szpatułki op=100szt.</t>
  </si>
  <si>
    <t>Szyna palcowa 200x20</t>
  </si>
  <si>
    <t>Szyna palcowa 230x20</t>
  </si>
  <si>
    <t>Venflon 0.6 mm</t>
  </si>
  <si>
    <t>Venflon 0.7 mm</t>
  </si>
  <si>
    <t>Worek na zwłoki</t>
  </si>
  <si>
    <t>Zaciskacz do pępowiny</t>
  </si>
  <si>
    <t>Zgłębnik żołądkowy CH 10</t>
  </si>
  <si>
    <t>Zgłębnik żołądkowy CH 12</t>
  </si>
  <si>
    <t>Zgłębnik żołądkowy CH 14</t>
  </si>
  <si>
    <t>Zgłębnik żołądkowy CH 16</t>
  </si>
  <si>
    <t>Zgłębnik żołądkowy CH 18</t>
  </si>
  <si>
    <t>Zgłębnik żołądkowy CH 20</t>
  </si>
  <si>
    <t>Zgłębnik żołądkowy CH 22</t>
  </si>
  <si>
    <t>Zgłębnik żołądkowy CH 6</t>
  </si>
  <si>
    <t>Zgłębnik żołądkowy CH 8</t>
  </si>
  <si>
    <t>Cena jednostkowa netto</t>
  </si>
  <si>
    <t>Wartość netto</t>
  </si>
  <si>
    <t>Podatek VAT</t>
  </si>
  <si>
    <t>Wartość brutto</t>
  </si>
  <si>
    <t>Preparat w areozolu  do utrwalania pobranych na szkiełka mokroskopowe rozmazów cytologiczych przeznaczonych do oceny i transportu op= 150ml</t>
  </si>
  <si>
    <t>Elektroda do defibrylatora ZOLL pedi-padz komplet z kablem oraz wtyczką na zewnątrz opakowania</t>
  </si>
  <si>
    <t>Elektroda do defibrylatora ZOLL stat-padz komplet z kablem oraz wtyczką na zewnątrz opakowania</t>
  </si>
  <si>
    <t>Elektroda do EKG  dla dzieci, stały żel op = 50 szt.</t>
  </si>
  <si>
    <t>Filtr antybakteryjny do ambu dla dorosłych</t>
  </si>
  <si>
    <t>Filtr antybakteryjny do ambu dla dzieci</t>
  </si>
  <si>
    <t>Filtr antybakteryjny – antywirusowy do ssaków</t>
  </si>
  <si>
    <t>Gazik włókninowy do dezynfekcji skóry, nasączony alkoholem izopropylowym i etylowym op= 100 szt.</t>
  </si>
  <si>
    <t>Igła do iniekcji 0.45 x 22 mm 1 op = 100 szt.</t>
  </si>
  <si>
    <t>Igła do iniekcji 0.5 x 25 mm 1 op = 100 szt.</t>
  </si>
  <si>
    <t>Igła do iniekcji 0.6 x 30 mm 1 op = 100 szt.</t>
  </si>
  <si>
    <t>Igła do iniekcji 0.7 x 40 mm 1 op = 100 szt.</t>
  </si>
  <si>
    <t>Igła do iniekcji 0.8 x 40 mm 1 op = 100 szt.</t>
  </si>
  <si>
    <t>Igła do iniekcji 0.9 x 40 mm 1 op = 100 szt.</t>
  </si>
  <si>
    <t>Igła do iniekcji 1.2 x 40 mm 1 op = 100 szt.</t>
  </si>
  <si>
    <t>Kołnierz ortopedyczny dla dzieci</t>
  </si>
  <si>
    <t>Kołnierz ortopedyczny dla dorosłych</t>
  </si>
  <si>
    <t>Kompres gazowy jałowy 8W 5cmx5cm (po 2 szt. w op.)</t>
  </si>
  <si>
    <t>Kompres gazowy jałowy 8W 7cmx7cm (po 2 szt. w op.)</t>
  </si>
  <si>
    <t>Kompres gazowy niejałowy 8W 10cmx10cm (po 100 szt. w op.)</t>
  </si>
  <si>
    <t>Kompres gazowy niejałowy 8W 7,5cmx7,5cm (po 100 szt. w op.)</t>
  </si>
  <si>
    <t>Kranik trójdrożny z przedłużaczem</t>
  </si>
  <si>
    <t>Maska tlenowa do ambu dla dzieci</t>
  </si>
  <si>
    <t>Medyczne prześcieradło 160cm x 210cm</t>
  </si>
  <si>
    <t>Nakłuwacze automatyczne 1,8mm op=200 szt.</t>
  </si>
  <si>
    <t>Opatrunek hydro-żelowy 20cm x 20cm</t>
  </si>
  <si>
    <t>Opatrunek hydro-żelowy 22cm x 28cm</t>
  </si>
  <si>
    <t>Opatrunek hydro-żelowy 25cm x 25cm twarz</t>
  </si>
  <si>
    <t>Opatrunek parafinowy z chlorheksydyną 10cm x 10cm op= 10 szt.</t>
  </si>
  <si>
    <t>Opatrunek parafinowy z chlorheksydyną 15cm x 20cm op= 10 szt.</t>
  </si>
  <si>
    <t>Opatrunek parafinowy z chlorheksydyną 5cm x 5cm op= 50 szt.</t>
  </si>
  <si>
    <t>Papier do videoprintera Mitsubishi K-61 B 110mm x 20m</t>
  </si>
  <si>
    <t>Paski do zamykania ran 6 mm x 38mm</t>
  </si>
  <si>
    <t>Podkład medyczny jednorazowy, nieprzemakalny bibułowo-foliowy 38 cm x 40m, perforacja co 50 cm</t>
  </si>
  <si>
    <t>Pojemnik na odpady medyczne poj. 10 l</t>
  </si>
  <si>
    <t xml:space="preserve">Pojemnik na 50 szkiełek cytologicznych </t>
  </si>
  <si>
    <t xml:space="preserve">Pojemnik na 25 szkiełek cytologicznych </t>
  </si>
  <si>
    <t>Pojemnik na wycinki histopatologiczne 15 ml</t>
  </si>
  <si>
    <t>Poszwa medyczna 210x160</t>
  </si>
  <si>
    <t>Przedłużacz do pompy infuzyjnej</t>
  </si>
  <si>
    <t>Spódnica jednorazowa z fizeliny z gumką</t>
  </si>
  <si>
    <t>Stabilizator rurki intubacyjnej dla dorosłych</t>
  </si>
  <si>
    <t>Strzykawka trzyczęściowa do pompy infuzyjnej z złącznikiem stożkowym Luer Lock</t>
  </si>
  <si>
    <t>Szkiełka mikroskopowe podstawowe różowe z polem ubustronnie matowym 25,4 mm x 76,2 mm op. = 50 szt.</t>
  </si>
  <si>
    <t>Szkiełka mikroskopowe podstawowe żółte z polem obustronnie matowym 25,4 mm x 76,2 mm op. = 50 szt.</t>
  </si>
  <si>
    <t>Szkiełka nakrywkowe 24 x24mm op=100 szt.</t>
  </si>
  <si>
    <t>Szyna kramera 1000x100mm</t>
  </si>
  <si>
    <t>Szyna kramera 600x50mm</t>
  </si>
  <si>
    <t>Taśma opatrunkowa 15cmx10m</t>
  </si>
  <si>
    <t>Venflon 0.8 mm</t>
  </si>
  <si>
    <t>Venflon 1.0 mm x 25mm</t>
  </si>
  <si>
    <t>Venflon Neoflon 0,7mmx 19mm</t>
  </si>
  <si>
    <t>Kaniula dożylna typu motylek 0,6mm x 19mm</t>
  </si>
  <si>
    <t>Wziernik do otoskopu 4mm op=100 szt.</t>
  </si>
  <si>
    <t>Wziernik do otoskopu 2,5mm op=100 szt.</t>
  </si>
  <si>
    <t>Zestaw do usunięcia szwów:
3 x tampony (tupfery) włókninowe
wielkości śliwki
1 x pęseta anatomiczna metalowa
typu Adson 12 cm
1 x pęseta anatomiczna plastikowa 12,5 cm
1 x ostrze - skalpel 6,5 cm (zapakowane)</t>
  </si>
  <si>
    <t>Zestaw laryngologiczny jednorazowy sterylny</t>
  </si>
  <si>
    <t>Zestaw porodowy jednorazowego użytku zawierający Pakiet A - przedporodowy, Pakiet B - porodowy, Pakiet C - poporodowy</t>
  </si>
  <si>
    <t>Żel do USG 500 ml niebieski</t>
  </si>
  <si>
    <t xml:space="preserve">Żel do USG bezwonny, bezbarwny, hipoalergiczny i bakteriostatyczny, zawierający wodny roztwór op= 5 l </t>
  </si>
  <si>
    <t>Ogółem wartość netto</t>
  </si>
  <si>
    <t>Ogółem wartość brutto</t>
  </si>
  <si>
    <t>Wykonawcy, którzy oferują towar w innych opakowaniach niż podane w formularzu cenowym powinni przeliczyć ilość towaru w opakowaniu według wielkości opakowań podanych w formularzu cenowym</t>
  </si>
  <si>
    <t>      (podpis Wykonawcy lub pełnomocnika)</t>
  </si>
  <si>
    <t>Cewnik do podawania tlenu przez nos 2-2,1m</t>
  </si>
  <si>
    <t>Elektroda do EKG  rozmiar 50mm, ciekły żel op=50 szt.</t>
  </si>
  <si>
    <t>Elektroda do Holtera sr. 36mm (op=50szt.)</t>
  </si>
  <si>
    <t>Fartuch medyczny fizelinowy z mankietem</t>
  </si>
  <si>
    <t>Gaza opatrunkowa jałowa 17-nitkowa 1/4 m2</t>
  </si>
  <si>
    <t>Kieliszki do leków plastikowe 30ml op=90szt.</t>
  </si>
  <si>
    <t>Maska krtaniowa żelowa nr 1</t>
  </si>
  <si>
    <t>Maska krtaniowa żelowa nr 1,5</t>
  </si>
  <si>
    <t>Maska krtaniowa żelowa nr 2</t>
  </si>
  <si>
    <t>Maska krtaniowa żelowa nr 2,5</t>
  </si>
  <si>
    <t>Maska krtaniowa żelowa nr 3</t>
  </si>
  <si>
    <t>Maska krtaniowa żelowa nr 4</t>
  </si>
  <si>
    <t>Maska krtaniowa żelowa nr 5</t>
  </si>
  <si>
    <t>Miska nerkowata z pulpy celulozowej</t>
  </si>
  <si>
    <t>Opatrunek hydro-żelowy 10cm x 10cm</t>
  </si>
  <si>
    <t>Opatrunek hydro-żelowy 12cm x 12cm</t>
  </si>
  <si>
    <t xml:space="preserve">Osłonka do głowic USG pudrowane, lateksowe op. = 144 szt. </t>
  </si>
  <si>
    <t>Podkład higieniczny papierowy biały,dwuwarstwowy na rolce 50 cm x 46 m, perforacja max. co 50 cm, 100% celuloza</t>
  </si>
  <si>
    <t>Pojemnik na wycinki histopatologiczne 30 ml</t>
  </si>
  <si>
    <r>
      <t xml:space="preserve">Pokrowiec na nosze medyczne jednorazowego użytku </t>
    </r>
    <r>
      <rPr>
        <b/>
        <sz val="8.8"/>
        <rFont val="Calibri"/>
        <family val="2"/>
      </rPr>
      <t>podfoliowany</t>
    </r>
    <r>
      <rPr>
        <sz val="8"/>
        <rFont val="Calibri"/>
        <family val="2"/>
      </rPr>
      <t xml:space="preserve"> na gumkę 75cmx190cm</t>
    </r>
  </si>
  <si>
    <t>Serweta z włókniny jałowa 50cmx50cm</t>
  </si>
  <si>
    <t>Strzykawka tuberkulinowa 1 ml z igłą (op. = 100 szt.)</t>
  </si>
  <si>
    <t>Szczoteczka cytologiczna typu wachlarz (op. = 100 szt.)</t>
  </si>
  <si>
    <t>Szwy syntetyczne, niewchłanialne, monofilamentowe, niepowlekane, barwione na czarno lub barwione na niebiesko USP 2-0 długość nitki 75 cm, igła odwrotnie tnąca op= 12 szt.</t>
  </si>
  <si>
    <t>Szwy syntetyczne, niewchłanialne, monofilamentowe, niepowlekane, barwione na czarno lub barwione na niebiesko USP 3-0 długość nitki 75 cm, igła odwrotnie tnąca op= 12 szt.</t>
  </si>
  <si>
    <t>Szwy syntetyczne, niewchłanialne, monofilamentowe, niepowlekane, barwione na czarno lub barwione na niebiesko USP 4-0 długość nitki 75 cm, igła odwrotnie tnąca op= 12 szt.</t>
  </si>
  <si>
    <t>Wziernik ginekologiczny jednorazowy Cusco rozm. L</t>
  </si>
  <si>
    <t>Wziernik ginekologiczny jednorazowy Cusco rozm. M</t>
  </si>
  <si>
    <t>Zestaw do drenażu opłucnej ze strzykawką i workiem na wydzielinę</t>
  </si>
  <si>
    <t>Zestaw do kaniulacji dużych naczyń dwukanałowy - metodą Seldingera 5F x 20 cm</t>
  </si>
  <si>
    <t>Zestaw do zakładania szwów ze znieczuleniem: 1 x serweta włókninowa nieprzylepna 60 cm x 60 cm; 1 x kleszczyki plastikowe typu Kocher 14 cm; 1 x pęseta metalowa chirurgiczna typu Adson 12 cm; 6 x tampony z gazy bawełnianej wielkości śliwki (Pagasling Nr 3); 1 x igłotrzymacz 12 cm; 1 x nożyczki metalowe ostre 11 cm; 1 x strzykawka typu Luer-Lock 10 ml, (zapakowana); 1 x igła 1,2 mm x 40 mm, 18 G x 11/2, różowa (zapakowana); 1 x igła 0,8 mm x 40 mm, 21 G x 11/2, zielona (zapakowana);1 x serweta włókninowa 50 cm x 50 cm z przylepnym otworem 5 cm x 10cm; 1 x opakowanie może posłużyć jako pojemnik na odpady</t>
  </si>
  <si>
    <t>Zestaw ratunkowy do konikotomii dla dorosłych</t>
  </si>
  <si>
    <t>Zestaw ratunkowy do konikotomii dla dzieci</t>
  </si>
  <si>
    <t>Zestaw transportowy z podłożem (wymazówka do ginekologii)</t>
  </si>
  <si>
    <t>Żel do EKG 250 ml</t>
  </si>
  <si>
    <t>Plan</t>
  </si>
  <si>
    <t>Cena netto</t>
  </si>
  <si>
    <t>Wartość</t>
  </si>
  <si>
    <t>Cewnik do karmienia CH 6/50 cm</t>
  </si>
  <si>
    <t>Cewnik do karmienia CH 8/50 cm</t>
  </si>
  <si>
    <t xml:space="preserve">Czepek pielęgniarski - gumka </t>
  </si>
  <si>
    <t>Dren łączący do odsysania CH 24/210 cm lejek-kapkon</t>
  </si>
  <si>
    <t>Dren tlenowy 2,1m</t>
  </si>
  <si>
    <t>Elastyczna siatka opatrunkowa "głowa-ramię-podudzie-kolano" dł. 1 m</t>
  </si>
  <si>
    <t>Elastyczna siatka opatrunkowa "udo-głowa-biodro" dł. 1 m</t>
  </si>
  <si>
    <t>Endorette do pobierania materiału z macicy</t>
  </si>
  <si>
    <t>Gruszka do ciśnieniomierza z zaworkiem samospustowym</t>
  </si>
  <si>
    <t>Igła do iniekcji 0.40 x 19 mm 1 op = 100 szt.</t>
  </si>
  <si>
    <t>Komplet pościeli medycznej  z włókniny</t>
  </si>
  <si>
    <t>Kubek jednorazowy poj. 200 ml (op=100 szt.)</t>
  </si>
  <si>
    <t>Lignina arkusze (op. = 5 kg)</t>
  </si>
  <si>
    <t>Mankiet do ciśnieniomierza 1-drenowy</t>
  </si>
  <si>
    <t>Mankiet do ciśnieniomierza 2-drenowy</t>
  </si>
  <si>
    <t>Mankiet do ciśnieniomierza 2-drenowy dla otyłych</t>
  </si>
  <si>
    <t>Maska tlenowa do ambu dla dorosłych</t>
  </si>
  <si>
    <t>Maska tlenowa z workiem i drenem do wysokich stężeń rozm. XL</t>
  </si>
  <si>
    <t>Nożyczki opatrunkowe 13 cm sterylne</t>
  </si>
  <si>
    <t>Ochraniacze na obuwie foliowe (op. = 50 par)</t>
  </si>
  <si>
    <t>Opatrunek do mocowania kaniul włókninowy, samoprzylepny, jałowy 5,1cm x 7,6 cm (op. = 1 szt.)</t>
  </si>
  <si>
    <t>Opatrunek hydro-żelowy 12cm x 24cm</t>
  </si>
  <si>
    <t>Opatrunek z maścią zawierający srebro 10cmx10cm</t>
  </si>
  <si>
    <t>Opatrunek z maścią zawierający srebro 10cmx20cm</t>
  </si>
  <si>
    <t>Opatrunek z wkładem chłonnym włókninowy, samoprzylepny, jałowy 10 cm x 10 cm (szt.)</t>
  </si>
  <si>
    <t>Opatrunek z wkładem chłonnym włókninowy, samoprzylepny, jałowy 10 cm x 15 cm (op. = 50 szt.)</t>
  </si>
  <si>
    <t>Opatrunek z wkładem chłonnym włókninowy, samoprzylepny, jałowy 7,2 cm x 5 cm (op. = 50szt.)</t>
  </si>
  <si>
    <t>Ostrza chirurgiczne 10 op= 100 szt.</t>
  </si>
  <si>
    <t>Ostrza chirurgiczne 12 op= 100 szt.</t>
  </si>
  <si>
    <t>Papier do defibrylatora Mindray BebeHeart 50x30</t>
  </si>
  <si>
    <t>Papier do defibrylatora X-Series 80x20</t>
  </si>
  <si>
    <t>Papier do EKG HP M1709A 210x300x200</t>
  </si>
  <si>
    <t>Pinceta anatomiczna j. użyt. Dł. 13 cm</t>
  </si>
  <si>
    <t>Podkład chłonny (60cmx90cm op=25 szt.)</t>
  </si>
  <si>
    <t>Pojemnik na wycinki histopatologiczne 250 ml</t>
  </si>
  <si>
    <t>Przylepiec foliowy hypoalergiczny 1,25 cm x 9,14m</t>
  </si>
  <si>
    <t>Rękawice lateksowe M (op.= 100 szt.)</t>
  </si>
  <si>
    <t>Rękawice nitrylowe S (op.= 100 szt.)</t>
  </si>
  <si>
    <t>Rękawice nitrylowe M (op.= 100 szt.)</t>
  </si>
  <si>
    <t>Rękawice nitrylowe L (op.= 100 szt.)</t>
  </si>
  <si>
    <t>Rękawice nitrylowe XL (op.= 100 szt.)</t>
  </si>
  <si>
    <t>Rękawice chirurgiczne pudrowane 7,5 (op= para)</t>
  </si>
  <si>
    <t>Rękawice chirurgiczne bezpudrowe 7,5 (op=para)</t>
  </si>
  <si>
    <t>Rękawice chirurgiczne pudrowane 8,5 (op=para)</t>
  </si>
  <si>
    <t>Rurka intubacyjna bez mankietu 2,5mm</t>
  </si>
  <si>
    <t>Rurka nosowo-gardłowa 7,0</t>
  </si>
  <si>
    <t>Rurka nosowo-gardłowa 8,0</t>
  </si>
  <si>
    <t>Rurka ustno-gardłowa Guedel Nr 000/4cm</t>
  </si>
  <si>
    <t>Rurka ustno-gardłowa Guedel Nr 1/7cm</t>
  </si>
  <si>
    <t>Rurka ustno-gardłowa Guedel Nr 2/8cm</t>
  </si>
  <si>
    <t>Rurka ustno-gardłowa Guedel Nr 3/9cm</t>
  </si>
  <si>
    <t>Rurka ustno-gardłowa Guedel Nr 4/10cm</t>
  </si>
  <si>
    <t>Rurka ustno-gardłowa Guedel Nr 5/11cm</t>
  </si>
  <si>
    <t>Serweta jałowa 75cmx90cm z otworem 7 cm sterylna</t>
  </si>
  <si>
    <t>Serweta jałowa 75cmx90cm z otworem 7 cm sterylna i przylepcem</t>
  </si>
  <si>
    <t>Serweta operacyjna jałowa włókninowa 45cmx45cm z otworem  o śr. 6cm</t>
  </si>
  <si>
    <t>Skalpel z trzonkiem chirurgiczny 11 (op=10szt.)</t>
  </si>
  <si>
    <t>Skalpel z trzonkiem chirurgiczny 15 (op=10szt.)</t>
  </si>
  <si>
    <t>Staza automatyczna</t>
  </si>
  <si>
    <t>Strzykawka 3 częściowa, cewnikowa (typu Janetta) - 100 ml</t>
  </si>
  <si>
    <t>Szwy syntetyczne, niewchłanialne, monofilamentowe, niepowlekane, barwione na czarno lub barwione na niebiesko USP 2-0 długość nitki 45 cm, igła odwrotnie tnąca op= 12 szt.</t>
  </si>
  <si>
    <t>Szwy syntetyczne, niewchłanialne, monofilamentowe, niepowlekane, barwione na czarno lub barwione na niebiesko USP 6-0 długość nitki 45 cm, igła odwrotnie tnąca op= 12 szt.</t>
  </si>
  <si>
    <t>Ubranie chirurgiczne włóknina SMS - bluza i spodnie rozm. M (op. = 1 kpl.)</t>
  </si>
  <si>
    <t>Venflon 1.2 mm x 45 mm</t>
  </si>
  <si>
    <t>Wkład do ssaka (Boscoral) jednorazowy (op.=10 szt.)</t>
  </si>
  <si>
    <t>Worek do zbiórki moczu 2 l</t>
  </si>
  <si>
    <t>Żel ścierny do holtera 250 g</t>
  </si>
  <si>
    <t>Planowany okres trwania umowy: 12 miesięcy</t>
  </si>
  <si>
    <t>1 rok</t>
  </si>
  <si>
    <t>Prognozowany średnioroczny wskaźnik wzostu cen towarów i usług konsumpcyjnych ogółem</t>
  </si>
  <si>
    <t>Wartość szacunkowa zamówienia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</si>
</sst>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sz val="7.5"/>
      <name val="Calibri"/>
      <family val="2"/>
    </font>
    <font>
      <b/>
      <sz val="8.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Arial"/>
      <family val="0"/>
    </font>
    <font>
      <b/>
      <sz val="7"/>
      <name val="Times New Roman"/>
      <family val="1"/>
    </font>
    <font>
      <sz val="7.6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/>
    </xf>
    <xf numFmtId="4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1" xfId="0" applyFont="1" applyFill="1" applyBorder="1" applyAlignment="1">
      <alignment/>
    </xf>
    <xf numFmtId="4" fontId="13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0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.140625" style="17" bestFit="1" customWidth="1"/>
    <col min="2" max="2" width="51.8515625" style="17" customWidth="1"/>
    <col min="3" max="3" width="9.00390625" style="12" customWidth="1"/>
    <col min="4" max="4" width="17.421875" style="24" customWidth="1"/>
    <col min="5" max="5" width="16.57421875" style="17" customWidth="1"/>
    <col min="6" max="6" width="11.421875" style="17" customWidth="1"/>
    <col min="7" max="7" width="16.7109375" style="17" customWidth="1"/>
    <col min="8" max="16384" width="9.140625" style="17" customWidth="1"/>
  </cols>
  <sheetData>
    <row r="1" spans="1:7" s="35" customFormat="1" ht="36.75" customHeight="1">
      <c r="A1" s="33" t="s">
        <v>0</v>
      </c>
      <c r="B1" s="33" t="s">
        <v>1</v>
      </c>
      <c r="C1" s="33" t="s">
        <v>2</v>
      </c>
      <c r="D1" s="33" t="s">
        <v>94</v>
      </c>
      <c r="E1" s="33" t="s">
        <v>95</v>
      </c>
      <c r="F1" s="34" t="s">
        <v>96</v>
      </c>
      <c r="G1" s="34" t="s">
        <v>97</v>
      </c>
    </row>
    <row r="2" spans="1:7" ht="12.75">
      <c r="A2" s="11">
        <v>1</v>
      </c>
      <c r="B2" s="1" t="s">
        <v>200</v>
      </c>
      <c r="C2" s="13">
        <v>2</v>
      </c>
      <c r="D2" s="27"/>
      <c r="E2" s="28"/>
      <c r="F2" s="29"/>
      <c r="G2" s="29"/>
    </row>
    <row r="3" spans="1:7" ht="12.75">
      <c r="A3" s="18">
        <v>2</v>
      </c>
      <c r="B3" s="1" t="s">
        <v>201</v>
      </c>
      <c r="C3" s="13">
        <v>2</v>
      </c>
      <c r="D3" s="27"/>
      <c r="E3" s="28"/>
      <c r="F3" s="29"/>
      <c r="G3" s="29"/>
    </row>
    <row r="4" spans="1:7" ht="12.75">
      <c r="A4" s="18">
        <v>3</v>
      </c>
      <c r="B4" s="1" t="s">
        <v>21</v>
      </c>
      <c r="C4" s="13">
        <v>25</v>
      </c>
      <c r="D4" s="27"/>
      <c r="E4" s="28"/>
      <c r="F4" s="29"/>
      <c r="G4" s="29"/>
    </row>
    <row r="5" spans="1:7" ht="12" customHeight="1">
      <c r="A5" s="18">
        <v>4</v>
      </c>
      <c r="B5" s="1" t="s">
        <v>22</v>
      </c>
      <c r="C5" s="13">
        <v>5</v>
      </c>
      <c r="D5" s="27"/>
      <c r="E5" s="28"/>
      <c r="F5" s="29"/>
      <c r="G5" s="29"/>
    </row>
    <row r="6" spans="1:7" ht="12" customHeight="1">
      <c r="A6" s="18">
        <v>5</v>
      </c>
      <c r="B6" s="1" t="s">
        <v>23</v>
      </c>
      <c r="C6" s="13">
        <v>5</v>
      </c>
      <c r="D6" s="27"/>
      <c r="E6" s="28"/>
      <c r="F6" s="29"/>
      <c r="G6" s="29"/>
    </row>
    <row r="7" spans="1:7" ht="12.75">
      <c r="A7" s="11">
        <v>6</v>
      </c>
      <c r="B7" s="1" t="s">
        <v>24</v>
      </c>
      <c r="C7" s="13">
        <v>5</v>
      </c>
      <c r="D7" s="27"/>
      <c r="E7" s="28"/>
      <c r="F7" s="29"/>
      <c r="G7" s="29"/>
    </row>
    <row r="8" spans="1:7" ht="12.75">
      <c r="A8" s="18">
        <v>7</v>
      </c>
      <c r="B8" s="1" t="s">
        <v>25</v>
      </c>
      <c r="C8" s="13">
        <v>10</v>
      </c>
      <c r="D8" s="27"/>
      <c r="E8" s="28"/>
      <c r="F8" s="29"/>
      <c r="G8" s="29"/>
    </row>
    <row r="9" spans="1:7" ht="12.75">
      <c r="A9" s="18">
        <v>8</v>
      </c>
      <c r="B9" s="1" t="s">
        <v>26</v>
      </c>
      <c r="C9" s="13">
        <v>5</v>
      </c>
      <c r="D9" s="30"/>
      <c r="E9" s="28"/>
      <c r="F9" s="29"/>
      <c r="G9" s="29"/>
    </row>
    <row r="10" spans="1:7" ht="12.75">
      <c r="A10" s="18">
        <v>9</v>
      </c>
      <c r="B10" s="1" t="s">
        <v>27</v>
      </c>
      <c r="C10" s="13">
        <v>5</v>
      </c>
      <c r="D10" s="27"/>
      <c r="E10" s="28"/>
      <c r="F10" s="29"/>
      <c r="G10" s="29"/>
    </row>
    <row r="11" spans="1:7" ht="12.75">
      <c r="A11" s="11">
        <v>10</v>
      </c>
      <c r="B11" s="1" t="s">
        <v>28</v>
      </c>
      <c r="C11" s="13">
        <v>5</v>
      </c>
      <c r="D11" s="27"/>
      <c r="E11" s="28"/>
      <c r="F11" s="29"/>
      <c r="G11" s="29"/>
    </row>
    <row r="12" spans="1:7" ht="12.75">
      <c r="A12" s="18">
        <v>11</v>
      </c>
      <c r="B12" s="1" t="s">
        <v>29</v>
      </c>
      <c r="C12" s="13">
        <v>10</v>
      </c>
      <c r="D12" s="27"/>
      <c r="E12" s="28"/>
      <c r="F12" s="29"/>
      <c r="G12" s="29"/>
    </row>
    <row r="13" spans="1:7" ht="12.75">
      <c r="A13" s="18">
        <v>12</v>
      </c>
      <c r="B13" s="1" t="s">
        <v>30</v>
      </c>
      <c r="C13" s="13">
        <v>10</v>
      </c>
      <c r="D13" s="27"/>
      <c r="E13" s="28"/>
      <c r="F13" s="29"/>
      <c r="G13" s="29"/>
    </row>
    <row r="14" spans="1:7" ht="12.75">
      <c r="A14" s="18">
        <v>13</v>
      </c>
      <c r="B14" s="1" t="s">
        <v>162</v>
      </c>
      <c r="C14" s="13">
        <v>10</v>
      </c>
      <c r="D14" s="27"/>
      <c r="E14" s="28"/>
      <c r="F14" s="29"/>
      <c r="G14" s="29"/>
    </row>
    <row r="15" spans="1:7" ht="12.75">
      <c r="A15" s="18">
        <v>14</v>
      </c>
      <c r="B15" s="1" t="s">
        <v>31</v>
      </c>
      <c r="C15" s="13">
        <v>22</v>
      </c>
      <c r="D15" s="27"/>
      <c r="E15" s="28"/>
      <c r="F15" s="29"/>
      <c r="G15" s="29"/>
    </row>
    <row r="16" spans="1:7" ht="12.75">
      <c r="A16" s="11">
        <v>15</v>
      </c>
      <c r="B16" s="1" t="s">
        <v>32</v>
      </c>
      <c r="C16" s="13">
        <v>55</v>
      </c>
      <c r="D16" s="27"/>
      <c r="E16" s="28"/>
      <c r="F16" s="29"/>
      <c r="G16" s="29"/>
    </row>
    <row r="17" spans="1:7" ht="12.75">
      <c r="A17" s="18">
        <v>16</v>
      </c>
      <c r="B17" s="1" t="s">
        <v>33</v>
      </c>
      <c r="C17" s="13">
        <v>45</v>
      </c>
      <c r="D17" s="30"/>
      <c r="E17" s="28"/>
      <c r="F17" s="29"/>
      <c r="G17" s="29"/>
    </row>
    <row r="18" spans="1:7" ht="12.75">
      <c r="A18" s="18">
        <v>17</v>
      </c>
      <c r="B18" s="1" t="s">
        <v>34</v>
      </c>
      <c r="C18" s="13">
        <v>40</v>
      </c>
      <c r="D18" s="30"/>
      <c r="E18" s="28"/>
      <c r="F18" s="29"/>
      <c r="G18" s="29"/>
    </row>
    <row r="19" spans="1:7" ht="12.75">
      <c r="A19" s="18">
        <v>18</v>
      </c>
      <c r="B19" s="1" t="s">
        <v>35</v>
      </c>
      <c r="C19" s="13">
        <v>12</v>
      </c>
      <c r="D19" s="30"/>
      <c r="E19" s="28"/>
      <c r="F19" s="29"/>
      <c r="G19" s="29"/>
    </row>
    <row r="20" spans="1:7" ht="12.75">
      <c r="A20" s="11">
        <v>19</v>
      </c>
      <c r="B20" s="1" t="s">
        <v>36</v>
      </c>
      <c r="C20" s="13">
        <v>5</v>
      </c>
      <c r="D20" s="30"/>
      <c r="E20" s="28"/>
      <c r="F20" s="29"/>
      <c r="G20" s="29"/>
    </row>
    <row r="21" spans="1:7" ht="12.75">
      <c r="A21" s="18">
        <v>20</v>
      </c>
      <c r="B21" s="1" t="s">
        <v>37</v>
      </c>
      <c r="C21" s="13">
        <v>5</v>
      </c>
      <c r="D21" s="30"/>
      <c r="E21" s="28"/>
      <c r="F21" s="29"/>
      <c r="G21" s="29"/>
    </row>
    <row r="22" spans="1:7" ht="12.75">
      <c r="A22" s="18">
        <v>21</v>
      </c>
      <c r="B22" s="1" t="s">
        <v>38</v>
      </c>
      <c r="C22" s="13">
        <v>5</v>
      </c>
      <c r="D22" s="30"/>
      <c r="E22" s="28"/>
      <c r="F22" s="29"/>
      <c r="G22" s="29"/>
    </row>
    <row r="23" spans="1:7" ht="12.75">
      <c r="A23" s="18">
        <v>22</v>
      </c>
      <c r="B23" s="1" t="s">
        <v>39</v>
      </c>
      <c r="C23" s="13">
        <v>5</v>
      </c>
      <c r="D23" s="30"/>
      <c r="E23" s="28"/>
      <c r="F23" s="29"/>
      <c r="G23" s="29"/>
    </row>
    <row r="24" spans="1:7" ht="12.75">
      <c r="A24" s="18">
        <v>23</v>
      </c>
      <c r="B24" s="1" t="s">
        <v>40</v>
      </c>
      <c r="C24" s="13">
        <v>5</v>
      </c>
      <c r="D24" s="27"/>
      <c r="E24" s="28"/>
      <c r="F24" s="29"/>
      <c r="G24" s="29"/>
    </row>
    <row r="25" spans="1:7" ht="12.75">
      <c r="A25" s="11">
        <v>24</v>
      </c>
      <c r="B25" s="1" t="s">
        <v>41</v>
      </c>
      <c r="C25" s="13">
        <v>5</v>
      </c>
      <c r="D25" s="30"/>
      <c r="E25" s="28"/>
      <c r="F25" s="29"/>
      <c r="G25" s="29"/>
    </row>
    <row r="26" spans="1:7" ht="12.75">
      <c r="A26" s="18">
        <v>25</v>
      </c>
      <c r="B26" s="1" t="s">
        <v>42</v>
      </c>
      <c r="C26" s="13">
        <v>20</v>
      </c>
      <c r="D26" s="27"/>
      <c r="E26" s="28"/>
      <c r="F26" s="29"/>
      <c r="G26" s="29"/>
    </row>
    <row r="27" spans="1:7" ht="12.75">
      <c r="A27" s="18">
        <v>26</v>
      </c>
      <c r="B27" s="1" t="s">
        <v>43</v>
      </c>
      <c r="C27" s="13">
        <v>1</v>
      </c>
      <c r="D27" s="27"/>
      <c r="E27" s="28"/>
      <c r="F27" s="29"/>
      <c r="G27" s="29"/>
    </row>
    <row r="28" spans="1:7" ht="12.75">
      <c r="A28" s="18">
        <v>27</v>
      </c>
      <c r="B28" s="1" t="s">
        <v>202</v>
      </c>
      <c r="C28" s="13">
        <v>300</v>
      </c>
      <c r="D28" s="31"/>
      <c r="E28" s="28"/>
      <c r="F28" s="29"/>
      <c r="G28" s="29"/>
    </row>
    <row r="29" spans="1:7" ht="12.75">
      <c r="A29" s="11">
        <v>28</v>
      </c>
      <c r="B29" s="1" t="s">
        <v>203</v>
      </c>
      <c r="C29" s="13">
        <v>20</v>
      </c>
      <c r="D29" s="32"/>
      <c r="E29" s="28"/>
      <c r="F29" s="29"/>
      <c r="G29" s="29"/>
    </row>
    <row r="30" spans="1:7" ht="12.75">
      <c r="A30" s="18">
        <v>29</v>
      </c>
      <c r="B30" s="1" t="s">
        <v>204</v>
      </c>
      <c r="C30" s="13">
        <v>10</v>
      </c>
      <c r="D30" s="32"/>
      <c r="E30" s="28"/>
      <c r="F30" s="29"/>
      <c r="G30" s="29"/>
    </row>
    <row r="31" spans="1:7" ht="12.75">
      <c r="A31" s="18">
        <v>30</v>
      </c>
      <c r="B31" s="6" t="s">
        <v>205</v>
      </c>
      <c r="C31" s="13">
        <v>15</v>
      </c>
      <c r="D31" s="31"/>
      <c r="E31" s="28"/>
      <c r="F31" s="29"/>
      <c r="G31" s="29"/>
    </row>
    <row r="32" spans="1:7" ht="12.75">
      <c r="A32" s="18">
        <v>31</v>
      </c>
      <c r="B32" s="2" t="s">
        <v>14</v>
      </c>
      <c r="C32" s="13">
        <v>4</v>
      </c>
      <c r="D32" s="30"/>
      <c r="E32" s="28"/>
      <c r="F32" s="29"/>
      <c r="G32" s="29"/>
    </row>
    <row r="33" spans="1:7" ht="12.75">
      <c r="A33" s="18">
        <v>32</v>
      </c>
      <c r="B33" s="2" t="s">
        <v>13</v>
      </c>
      <c r="C33" s="13">
        <v>5</v>
      </c>
      <c r="D33" s="30"/>
      <c r="E33" s="28"/>
      <c r="F33" s="29"/>
      <c r="G33" s="29"/>
    </row>
    <row r="34" spans="1:7" ht="12.75">
      <c r="A34" s="11">
        <v>33</v>
      </c>
      <c r="B34" s="2" t="s">
        <v>206</v>
      </c>
      <c r="C34" s="13">
        <v>15</v>
      </c>
      <c r="D34" s="27"/>
      <c r="E34" s="28"/>
      <c r="F34" s="29"/>
      <c r="G34" s="29"/>
    </row>
    <row r="35" spans="1:7" ht="22.5">
      <c r="A35" s="18">
        <v>34</v>
      </c>
      <c r="B35" s="3" t="s">
        <v>99</v>
      </c>
      <c r="C35" s="13">
        <v>5</v>
      </c>
      <c r="D35" s="30"/>
      <c r="E35" s="28"/>
      <c r="F35" s="29"/>
      <c r="G35" s="29"/>
    </row>
    <row r="36" spans="1:7" ht="22.5">
      <c r="A36" s="18">
        <v>35</v>
      </c>
      <c r="B36" s="3" t="s">
        <v>100</v>
      </c>
      <c r="C36" s="13">
        <v>20</v>
      </c>
      <c r="D36" s="30"/>
      <c r="E36" s="28"/>
      <c r="F36" s="29"/>
      <c r="G36" s="29"/>
    </row>
    <row r="37" spans="1:7" ht="12.75">
      <c r="A37" s="18">
        <v>36</v>
      </c>
      <c r="B37" s="1" t="s">
        <v>101</v>
      </c>
      <c r="C37" s="13">
        <v>1</v>
      </c>
      <c r="D37" s="30"/>
      <c r="E37" s="28"/>
      <c r="F37" s="29"/>
      <c r="G37" s="29"/>
    </row>
    <row r="38" spans="1:7" ht="12.75">
      <c r="A38" s="11">
        <v>37</v>
      </c>
      <c r="B38" s="1" t="s">
        <v>163</v>
      </c>
      <c r="C38" s="13">
        <v>105</v>
      </c>
      <c r="D38" s="30"/>
      <c r="E38" s="28"/>
      <c r="F38" s="29"/>
      <c r="G38" s="29"/>
    </row>
    <row r="39" spans="1:7" ht="12.75">
      <c r="A39" s="18">
        <v>38</v>
      </c>
      <c r="B39" s="1" t="s">
        <v>164</v>
      </c>
      <c r="C39" s="13">
        <v>2</v>
      </c>
      <c r="D39" s="30"/>
      <c r="E39" s="28"/>
      <c r="F39" s="29"/>
      <c r="G39" s="29"/>
    </row>
    <row r="40" spans="1:7" ht="12.75">
      <c r="A40" s="18">
        <v>39</v>
      </c>
      <c r="B40" s="4" t="s">
        <v>207</v>
      </c>
      <c r="C40" s="13">
        <v>100</v>
      </c>
      <c r="D40" s="30"/>
      <c r="E40" s="28"/>
      <c r="F40" s="29"/>
      <c r="G40" s="29"/>
    </row>
    <row r="41" spans="1:7" ht="11.25" customHeight="1">
      <c r="A41" s="18">
        <v>40</v>
      </c>
      <c r="B41" s="1" t="s">
        <v>165</v>
      </c>
      <c r="C41" s="13">
        <v>50</v>
      </c>
      <c r="D41" s="31"/>
      <c r="E41" s="28"/>
      <c r="F41" s="29"/>
      <c r="G41" s="29"/>
    </row>
    <row r="42" spans="1:7" ht="12.75">
      <c r="A42" s="11">
        <v>41</v>
      </c>
      <c r="B42" s="5" t="s">
        <v>104</v>
      </c>
      <c r="C42" s="13">
        <v>18</v>
      </c>
      <c r="D42" s="31"/>
      <c r="E42" s="28"/>
      <c r="F42" s="29"/>
      <c r="G42" s="29"/>
    </row>
    <row r="43" spans="1:7" ht="12.75">
      <c r="A43" s="18">
        <v>42</v>
      </c>
      <c r="B43" s="3" t="s">
        <v>102</v>
      </c>
      <c r="C43" s="15">
        <v>20</v>
      </c>
      <c r="D43" s="27"/>
      <c r="E43" s="28"/>
      <c r="F43" s="29"/>
      <c r="G43" s="29"/>
    </row>
    <row r="44" spans="1:7" ht="12.75">
      <c r="A44" s="18">
        <v>43</v>
      </c>
      <c r="B44" s="3" t="s">
        <v>103</v>
      </c>
      <c r="C44" s="13">
        <v>5</v>
      </c>
      <c r="D44" s="30"/>
      <c r="E44" s="28"/>
      <c r="F44" s="29"/>
      <c r="G44" s="29"/>
    </row>
    <row r="45" spans="1:7" ht="12.75">
      <c r="A45" s="18">
        <v>44</v>
      </c>
      <c r="B45" s="2" t="s">
        <v>15</v>
      </c>
      <c r="C45" s="13">
        <v>600</v>
      </c>
      <c r="D45" s="27"/>
      <c r="E45" s="28"/>
      <c r="F45" s="29"/>
      <c r="G45" s="29"/>
    </row>
    <row r="46" spans="1:7" ht="12.75">
      <c r="A46" s="18">
        <v>45</v>
      </c>
      <c r="B46" s="2" t="s">
        <v>16</v>
      </c>
      <c r="C46" s="13">
        <v>600</v>
      </c>
      <c r="D46" s="27"/>
      <c r="E46" s="28"/>
      <c r="F46" s="29"/>
      <c r="G46" s="29"/>
    </row>
    <row r="47" spans="1:7" ht="12.75">
      <c r="A47" s="11">
        <v>46</v>
      </c>
      <c r="B47" s="2" t="s">
        <v>166</v>
      </c>
      <c r="C47" s="13">
        <v>100</v>
      </c>
      <c r="D47" s="30"/>
      <c r="E47" s="28"/>
      <c r="F47" s="29"/>
      <c r="G47" s="29"/>
    </row>
    <row r="48" spans="1:7" ht="21">
      <c r="A48" s="18">
        <v>47</v>
      </c>
      <c r="B48" s="6" t="s">
        <v>105</v>
      </c>
      <c r="C48" s="13">
        <v>30</v>
      </c>
      <c r="D48" s="30"/>
      <c r="E48" s="28"/>
      <c r="F48" s="29"/>
      <c r="G48" s="29"/>
    </row>
    <row r="49" spans="1:7" ht="12.75">
      <c r="A49" s="18">
        <v>48</v>
      </c>
      <c r="B49" s="6" t="s">
        <v>208</v>
      </c>
      <c r="C49" s="13">
        <v>3</v>
      </c>
      <c r="D49" s="30"/>
      <c r="E49" s="28"/>
      <c r="F49" s="29"/>
      <c r="G49" s="29"/>
    </row>
    <row r="50" spans="1:7" ht="12.75">
      <c r="A50" s="18">
        <v>49</v>
      </c>
      <c r="B50" s="3" t="s">
        <v>209</v>
      </c>
      <c r="C50" s="13">
        <v>20</v>
      </c>
      <c r="D50" s="30"/>
      <c r="E50" s="28"/>
      <c r="F50" s="29"/>
      <c r="G50" s="29"/>
    </row>
    <row r="51" spans="1:7" ht="12.75">
      <c r="A51" s="11">
        <v>50</v>
      </c>
      <c r="B51" s="3" t="s">
        <v>106</v>
      </c>
      <c r="C51" s="13">
        <v>20</v>
      </c>
      <c r="D51" s="30"/>
      <c r="E51" s="28"/>
      <c r="F51" s="29"/>
      <c r="G51" s="29"/>
    </row>
    <row r="52" spans="1:7" ht="12.75">
      <c r="A52" s="18">
        <v>51</v>
      </c>
      <c r="B52" s="1" t="s">
        <v>107</v>
      </c>
      <c r="C52" s="13">
        <v>25</v>
      </c>
      <c r="D52" s="30"/>
      <c r="E52" s="28"/>
      <c r="F52" s="29"/>
      <c r="G52" s="29"/>
    </row>
    <row r="53" spans="1:7" ht="12.75">
      <c r="A53" s="18">
        <v>52</v>
      </c>
      <c r="B53" s="1" t="s">
        <v>108</v>
      </c>
      <c r="C53" s="13">
        <v>20</v>
      </c>
      <c r="D53" s="30"/>
      <c r="E53" s="28"/>
      <c r="F53" s="29"/>
      <c r="G53" s="29"/>
    </row>
    <row r="54" spans="1:7" ht="12.75">
      <c r="A54" s="18">
        <v>53</v>
      </c>
      <c r="B54" s="1" t="s">
        <v>109</v>
      </c>
      <c r="C54" s="13">
        <v>50</v>
      </c>
      <c r="D54" s="27"/>
      <c r="E54" s="28"/>
      <c r="F54" s="29"/>
      <c r="G54" s="29"/>
    </row>
    <row r="55" spans="1:7" ht="12.75">
      <c r="A55" s="18">
        <v>54</v>
      </c>
      <c r="B55" s="1" t="s">
        <v>110</v>
      </c>
      <c r="C55" s="13">
        <v>30</v>
      </c>
      <c r="D55" s="27"/>
      <c r="E55" s="28"/>
      <c r="F55" s="29"/>
      <c r="G55" s="29"/>
    </row>
    <row r="56" spans="1:7" ht="12.75">
      <c r="A56" s="11">
        <v>55</v>
      </c>
      <c r="B56" s="1" t="s">
        <v>111</v>
      </c>
      <c r="C56" s="13">
        <v>20</v>
      </c>
      <c r="D56" s="27"/>
      <c r="E56" s="28"/>
      <c r="F56" s="29"/>
      <c r="G56" s="29"/>
    </row>
    <row r="57" spans="1:7" ht="12.75">
      <c r="A57" s="18">
        <v>56</v>
      </c>
      <c r="B57" s="1" t="s">
        <v>112</v>
      </c>
      <c r="C57" s="13">
        <v>50</v>
      </c>
      <c r="D57" s="32"/>
      <c r="E57" s="28"/>
      <c r="F57" s="29"/>
      <c r="G57" s="29"/>
    </row>
    <row r="58" spans="1:7" ht="12.75">
      <c r="A58" s="18">
        <v>57</v>
      </c>
      <c r="B58" s="3" t="s">
        <v>150</v>
      </c>
      <c r="C58" s="13">
        <v>10</v>
      </c>
      <c r="D58" s="32"/>
      <c r="E58" s="28"/>
      <c r="F58" s="29"/>
      <c r="G58" s="29"/>
    </row>
    <row r="59" spans="1:7" ht="12.75">
      <c r="A59" s="18">
        <v>58</v>
      </c>
      <c r="B59" s="1" t="s">
        <v>167</v>
      </c>
      <c r="C59" s="13">
        <v>10</v>
      </c>
      <c r="D59" s="32"/>
      <c r="E59" s="28"/>
      <c r="F59" s="29"/>
      <c r="G59" s="29"/>
    </row>
    <row r="60" spans="1:7" ht="12.75">
      <c r="A60" s="11">
        <v>59</v>
      </c>
      <c r="B60" s="1" t="s">
        <v>44</v>
      </c>
      <c r="C60" s="13">
        <v>70</v>
      </c>
      <c r="D60" s="32"/>
      <c r="E60" s="28"/>
      <c r="F60" s="29"/>
      <c r="G60" s="29"/>
    </row>
    <row r="61" spans="1:7" ht="12.75">
      <c r="A61" s="18">
        <v>60</v>
      </c>
      <c r="B61" s="3" t="s">
        <v>114</v>
      </c>
      <c r="C61" s="13">
        <v>5</v>
      </c>
      <c r="D61" s="30"/>
      <c r="E61" s="28"/>
      <c r="F61" s="29"/>
      <c r="G61" s="29"/>
    </row>
    <row r="62" spans="1:7" ht="12.75">
      <c r="A62" s="18">
        <v>61</v>
      </c>
      <c r="B62" s="3" t="s">
        <v>113</v>
      </c>
      <c r="C62" s="13">
        <v>5</v>
      </c>
      <c r="D62" s="27"/>
      <c r="E62" s="28"/>
      <c r="F62" s="29"/>
      <c r="G62" s="29"/>
    </row>
    <row r="63" spans="1:7" ht="12.75">
      <c r="A63" s="18">
        <v>62</v>
      </c>
      <c r="B63" s="3" t="s">
        <v>210</v>
      </c>
      <c r="C63" s="13">
        <v>10</v>
      </c>
      <c r="D63" s="32"/>
      <c r="E63" s="28"/>
      <c r="F63" s="29"/>
      <c r="G63" s="29"/>
    </row>
    <row r="64" spans="1:7" ht="12.75">
      <c r="A64" s="18">
        <v>63</v>
      </c>
      <c r="B64" s="1" t="s">
        <v>115</v>
      </c>
      <c r="C64" s="13">
        <v>28000</v>
      </c>
      <c r="D64" s="27"/>
      <c r="E64" s="28"/>
      <c r="F64" s="29"/>
      <c r="G64" s="29"/>
    </row>
    <row r="65" spans="1:7" ht="12.75">
      <c r="A65" s="11">
        <v>64</v>
      </c>
      <c r="B65" s="1" t="s">
        <v>116</v>
      </c>
      <c r="C65" s="13">
        <v>10000</v>
      </c>
      <c r="D65" s="32"/>
      <c r="E65" s="28"/>
      <c r="F65" s="29"/>
      <c r="G65" s="29"/>
    </row>
    <row r="66" spans="1:7" ht="12.75">
      <c r="A66" s="18">
        <v>65</v>
      </c>
      <c r="B66" s="1" t="s">
        <v>117</v>
      </c>
      <c r="C66" s="13">
        <v>180</v>
      </c>
      <c r="D66" s="27"/>
      <c r="E66" s="28"/>
      <c r="F66" s="29"/>
      <c r="G66" s="29"/>
    </row>
    <row r="67" spans="1:7" ht="12.75">
      <c r="A67" s="18">
        <v>66</v>
      </c>
      <c r="B67" s="1" t="s">
        <v>118</v>
      </c>
      <c r="C67" s="13">
        <v>100</v>
      </c>
      <c r="D67" s="27"/>
      <c r="E67" s="28"/>
      <c r="F67" s="29"/>
      <c r="G67" s="29"/>
    </row>
    <row r="68" spans="1:7" ht="12.75">
      <c r="A68" s="18">
        <v>67</v>
      </c>
      <c r="B68" s="1" t="s">
        <v>45</v>
      </c>
      <c r="C68" s="13">
        <v>2</v>
      </c>
      <c r="D68" s="30"/>
      <c r="E68" s="28"/>
      <c r="F68" s="29"/>
      <c r="G68" s="29"/>
    </row>
    <row r="69" spans="1:7" ht="12.75">
      <c r="A69" s="11">
        <v>68</v>
      </c>
      <c r="B69" s="1" t="s">
        <v>119</v>
      </c>
      <c r="C69" s="13">
        <v>2</v>
      </c>
      <c r="D69" s="30"/>
      <c r="E69" s="28"/>
      <c r="F69" s="29"/>
      <c r="G69" s="29"/>
    </row>
    <row r="70" spans="1:7" ht="12.75">
      <c r="A70" s="18">
        <v>69</v>
      </c>
      <c r="B70" s="1" t="s">
        <v>211</v>
      </c>
      <c r="C70" s="13">
        <v>5</v>
      </c>
      <c r="D70" s="30"/>
      <c r="E70" s="28"/>
      <c r="F70" s="29"/>
      <c r="G70" s="29"/>
    </row>
    <row r="71" spans="1:7" ht="12.75">
      <c r="A71" s="18">
        <v>70</v>
      </c>
      <c r="B71" s="2" t="s">
        <v>212</v>
      </c>
      <c r="C71" s="13">
        <v>15</v>
      </c>
      <c r="D71" s="30"/>
      <c r="E71" s="28"/>
      <c r="F71" s="29"/>
      <c r="G71" s="29"/>
    </row>
    <row r="72" spans="1:7" ht="12.75">
      <c r="A72" s="18">
        <v>71</v>
      </c>
      <c r="B72" s="2" t="s">
        <v>213</v>
      </c>
      <c r="C72" s="13">
        <v>2</v>
      </c>
      <c r="D72" s="30"/>
      <c r="E72" s="28"/>
      <c r="F72" s="29"/>
      <c r="G72" s="29"/>
    </row>
    <row r="73" spans="1:7" ht="12.75">
      <c r="A73" s="18">
        <v>72</v>
      </c>
      <c r="B73" s="2" t="s">
        <v>214</v>
      </c>
      <c r="C73" s="13">
        <v>2</v>
      </c>
      <c r="D73" s="27"/>
      <c r="E73" s="28"/>
      <c r="F73" s="29"/>
      <c r="G73" s="29"/>
    </row>
    <row r="74" spans="1:7" ht="12.75">
      <c r="A74" s="11">
        <v>73</v>
      </c>
      <c r="B74" s="2" t="s">
        <v>215</v>
      </c>
      <c r="C74" s="13">
        <v>2</v>
      </c>
      <c r="D74" s="27"/>
      <c r="E74" s="28"/>
      <c r="F74" s="29"/>
      <c r="G74" s="29"/>
    </row>
    <row r="75" spans="1:7" ht="12.75">
      <c r="A75" s="11">
        <v>74</v>
      </c>
      <c r="B75" s="1" t="s">
        <v>46</v>
      </c>
      <c r="C75" s="13">
        <v>10</v>
      </c>
      <c r="D75" s="30"/>
      <c r="E75" s="28"/>
      <c r="F75" s="29"/>
      <c r="G75" s="29"/>
    </row>
    <row r="76" spans="1:7" ht="12.75">
      <c r="A76" s="18">
        <v>75</v>
      </c>
      <c r="B76" s="1" t="s">
        <v>168</v>
      </c>
      <c r="C76" s="13">
        <v>1</v>
      </c>
      <c r="D76" s="30"/>
      <c r="E76" s="28"/>
      <c r="F76" s="29"/>
      <c r="G76" s="29"/>
    </row>
    <row r="77" spans="1:7" ht="12.75">
      <c r="A77" s="18">
        <v>76</v>
      </c>
      <c r="B77" s="1" t="s">
        <v>169</v>
      </c>
      <c r="C77" s="13">
        <v>1</v>
      </c>
      <c r="D77" s="32"/>
      <c r="E77" s="28"/>
      <c r="F77" s="29"/>
      <c r="G77" s="29"/>
    </row>
    <row r="78" spans="1:7" ht="12.75">
      <c r="A78" s="18">
        <v>77</v>
      </c>
      <c r="B78" s="1" t="s">
        <v>170</v>
      </c>
      <c r="C78" s="13">
        <v>2</v>
      </c>
      <c r="D78" s="32"/>
      <c r="E78" s="28"/>
      <c r="F78" s="29"/>
      <c r="G78" s="29"/>
    </row>
    <row r="79" spans="1:7" ht="12.75">
      <c r="A79" s="18">
        <v>78</v>
      </c>
      <c r="B79" s="1" t="s">
        <v>171</v>
      </c>
      <c r="C79" s="13">
        <v>2</v>
      </c>
      <c r="D79" s="31"/>
      <c r="E79" s="28"/>
      <c r="F79" s="29"/>
      <c r="G79" s="29"/>
    </row>
    <row r="80" spans="1:7" ht="12.75">
      <c r="A80" s="11">
        <v>79</v>
      </c>
      <c r="B80" s="1" t="s">
        <v>172</v>
      </c>
      <c r="C80" s="13">
        <v>5</v>
      </c>
      <c r="D80" s="32"/>
      <c r="E80" s="28"/>
      <c r="F80" s="29"/>
      <c r="G80" s="29"/>
    </row>
    <row r="81" spans="1:7" ht="12.75">
      <c r="A81" s="18">
        <v>80</v>
      </c>
      <c r="B81" s="1" t="s">
        <v>173</v>
      </c>
      <c r="C81" s="13">
        <v>10</v>
      </c>
      <c r="D81" s="32"/>
      <c r="E81" s="28"/>
      <c r="F81" s="29"/>
      <c r="G81" s="29"/>
    </row>
    <row r="82" spans="1:7" ht="12.75">
      <c r="A82" s="18">
        <v>81</v>
      </c>
      <c r="B82" s="1" t="s">
        <v>174</v>
      </c>
      <c r="C82" s="13">
        <v>5</v>
      </c>
      <c r="D82" s="32"/>
      <c r="E82" s="28"/>
      <c r="F82" s="29"/>
      <c r="G82" s="29"/>
    </row>
    <row r="83" spans="1:7" ht="12.75">
      <c r="A83" s="18">
        <v>82</v>
      </c>
      <c r="B83" s="2" t="s">
        <v>216</v>
      </c>
      <c r="C83" s="13">
        <v>10</v>
      </c>
      <c r="D83" s="32"/>
      <c r="E83" s="28"/>
      <c r="F83" s="29"/>
      <c r="G83" s="29"/>
    </row>
    <row r="84" spans="1:7" ht="12.75">
      <c r="A84" s="11">
        <v>83</v>
      </c>
      <c r="B84" s="2" t="s">
        <v>120</v>
      </c>
      <c r="C84" s="13">
        <v>5</v>
      </c>
      <c r="D84" s="32"/>
      <c r="E84" s="28"/>
      <c r="F84" s="29"/>
      <c r="G84" s="29"/>
    </row>
    <row r="85" spans="1:7" ht="12.75">
      <c r="A85" s="18">
        <v>84</v>
      </c>
      <c r="B85" s="1" t="s">
        <v>48</v>
      </c>
      <c r="C85" s="13">
        <v>50</v>
      </c>
      <c r="D85" s="27"/>
      <c r="E85" s="28"/>
      <c r="F85" s="29"/>
      <c r="G85" s="29"/>
    </row>
    <row r="86" spans="1:7" ht="12.75">
      <c r="A86" s="18">
        <v>85</v>
      </c>
      <c r="B86" s="1" t="s">
        <v>47</v>
      </c>
      <c r="C86" s="13">
        <v>100</v>
      </c>
      <c r="D86" s="27"/>
      <c r="E86" s="28"/>
      <c r="F86" s="29"/>
      <c r="G86" s="29"/>
    </row>
    <row r="87" spans="1:7" ht="12.75">
      <c r="A87" s="18">
        <v>86</v>
      </c>
      <c r="B87" s="1" t="s">
        <v>49</v>
      </c>
      <c r="C87" s="13">
        <v>50</v>
      </c>
      <c r="D87" s="27"/>
      <c r="E87" s="28"/>
      <c r="F87" s="29"/>
      <c r="G87" s="29"/>
    </row>
    <row r="88" spans="1:7" ht="12.75">
      <c r="A88" s="18">
        <v>87</v>
      </c>
      <c r="B88" s="1" t="s">
        <v>217</v>
      </c>
      <c r="C88" s="13">
        <v>150</v>
      </c>
      <c r="D88" s="27"/>
      <c r="E88" s="28"/>
      <c r="F88" s="29"/>
      <c r="G88" s="29"/>
    </row>
    <row r="89" spans="1:7" ht="12.75">
      <c r="A89" s="11">
        <v>88</v>
      </c>
      <c r="B89" s="3" t="s">
        <v>121</v>
      </c>
      <c r="C89" s="13">
        <v>100</v>
      </c>
      <c r="D89" s="27"/>
      <c r="E89" s="28"/>
      <c r="F89" s="29"/>
      <c r="G89" s="29"/>
    </row>
    <row r="90" spans="1:7" ht="12.75">
      <c r="A90" s="18">
        <v>89</v>
      </c>
      <c r="B90" s="3" t="s">
        <v>175</v>
      </c>
      <c r="C90" s="13">
        <v>10</v>
      </c>
      <c r="D90" s="27"/>
      <c r="E90" s="28"/>
      <c r="F90" s="29"/>
      <c r="G90" s="29"/>
    </row>
    <row r="91" spans="1:7" ht="12.75">
      <c r="A91" s="18">
        <v>90</v>
      </c>
      <c r="B91" s="1" t="s">
        <v>122</v>
      </c>
      <c r="C91" s="13">
        <v>30</v>
      </c>
      <c r="D91" s="27"/>
      <c r="E91" s="28"/>
      <c r="F91" s="29"/>
      <c r="G91" s="29"/>
    </row>
    <row r="92" spans="1:7" ht="13.5" customHeight="1">
      <c r="A92" s="18">
        <v>91</v>
      </c>
      <c r="B92" s="1" t="s">
        <v>218</v>
      </c>
      <c r="C92" s="13">
        <v>10</v>
      </c>
      <c r="D92" s="27"/>
      <c r="E92" s="28"/>
      <c r="F92" s="29"/>
      <c r="G92" s="29"/>
    </row>
    <row r="93" spans="1:7" ht="12.75">
      <c r="A93" s="11">
        <v>92</v>
      </c>
      <c r="B93" s="2" t="s">
        <v>219</v>
      </c>
      <c r="C93" s="13">
        <v>10</v>
      </c>
      <c r="D93" s="27"/>
      <c r="E93" s="28"/>
      <c r="F93" s="29"/>
      <c r="G93" s="29"/>
    </row>
    <row r="94" spans="1:7" ht="12.75">
      <c r="A94" s="18">
        <v>93</v>
      </c>
      <c r="B94" s="2" t="s">
        <v>12</v>
      </c>
      <c r="C94" s="13">
        <v>1000</v>
      </c>
      <c r="D94" s="31"/>
      <c r="E94" s="28"/>
      <c r="F94" s="29"/>
      <c r="G94" s="29"/>
    </row>
    <row r="95" spans="1:7" ht="12.75">
      <c r="A95" s="18">
        <v>94</v>
      </c>
      <c r="B95" s="2" t="s">
        <v>10</v>
      </c>
      <c r="C95" s="13">
        <v>500</v>
      </c>
      <c r="D95" s="32"/>
      <c r="E95" s="28"/>
      <c r="F95" s="29"/>
      <c r="G95" s="29"/>
    </row>
    <row r="96" spans="1:7" ht="12.75">
      <c r="A96" s="18">
        <v>95</v>
      </c>
      <c r="B96" s="2" t="s">
        <v>11</v>
      </c>
      <c r="C96" s="13">
        <v>500</v>
      </c>
      <c r="D96" s="32"/>
      <c r="E96" s="28"/>
      <c r="F96" s="29"/>
      <c r="G96" s="29"/>
    </row>
    <row r="97" spans="1:7" ht="12.75">
      <c r="A97" s="18">
        <v>96</v>
      </c>
      <c r="B97" s="2" t="s">
        <v>7</v>
      </c>
      <c r="C97" s="13">
        <v>300</v>
      </c>
      <c r="D97" s="32"/>
      <c r="E97" s="28"/>
      <c r="F97" s="29"/>
      <c r="G97" s="29"/>
    </row>
    <row r="98" spans="1:7" ht="12.75">
      <c r="A98" s="11">
        <v>97</v>
      </c>
      <c r="B98" s="2" t="s">
        <v>8</v>
      </c>
      <c r="C98" s="13">
        <v>300</v>
      </c>
      <c r="D98" s="30"/>
      <c r="E98" s="28"/>
      <c r="F98" s="29"/>
      <c r="G98" s="29"/>
    </row>
    <row r="99" spans="1:7" ht="12.75">
      <c r="A99" s="18">
        <v>98</v>
      </c>
      <c r="B99" s="2" t="s">
        <v>9</v>
      </c>
      <c r="C99" s="13">
        <v>300</v>
      </c>
      <c r="D99" s="27"/>
      <c r="E99" s="28"/>
      <c r="F99" s="29"/>
      <c r="G99" s="29"/>
    </row>
    <row r="100" spans="1:7" ht="12.75">
      <c r="A100" s="18">
        <v>99</v>
      </c>
      <c r="B100" s="1" t="s">
        <v>4</v>
      </c>
      <c r="C100" s="13">
        <v>150</v>
      </c>
      <c r="D100" s="30"/>
      <c r="E100" s="28"/>
      <c r="F100" s="29"/>
      <c r="G100" s="29"/>
    </row>
    <row r="101" spans="1:7" ht="12.75">
      <c r="A101" s="11">
        <v>100</v>
      </c>
      <c r="B101" s="1" t="s">
        <v>3</v>
      </c>
      <c r="C101" s="13">
        <v>170</v>
      </c>
      <c r="D101" s="30"/>
      <c r="E101" s="28"/>
      <c r="F101" s="29"/>
      <c r="G101" s="29"/>
    </row>
    <row r="102" spans="1:7" ht="22.5">
      <c r="A102" s="18">
        <v>101</v>
      </c>
      <c r="B102" s="2" t="s">
        <v>220</v>
      </c>
      <c r="C102" s="13">
        <v>2700</v>
      </c>
      <c r="D102" s="30"/>
      <c r="E102" s="28"/>
      <c r="F102" s="29"/>
      <c r="G102" s="29"/>
    </row>
    <row r="103" spans="1:7" ht="12.75">
      <c r="A103" s="18">
        <v>102</v>
      </c>
      <c r="B103" s="1" t="s">
        <v>176</v>
      </c>
      <c r="C103" s="13">
        <v>25</v>
      </c>
      <c r="D103" s="30"/>
      <c r="E103" s="28"/>
      <c r="F103" s="29"/>
      <c r="G103" s="29"/>
    </row>
    <row r="104" spans="1:7" ht="12.75">
      <c r="A104" s="18">
        <v>103</v>
      </c>
      <c r="B104" s="1" t="s">
        <v>177</v>
      </c>
      <c r="C104" s="13">
        <v>5</v>
      </c>
      <c r="D104" s="30"/>
      <c r="E104" s="28"/>
      <c r="F104" s="29"/>
      <c r="G104" s="29"/>
    </row>
    <row r="105" spans="1:7" ht="12.75">
      <c r="A105" s="18">
        <v>104</v>
      </c>
      <c r="B105" s="1" t="s">
        <v>221</v>
      </c>
      <c r="C105" s="13">
        <v>5</v>
      </c>
      <c r="D105" s="30"/>
      <c r="E105" s="28"/>
      <c r="F105" s="29"/>
      <c r="G105" s="29"/>
    </row>
    <row r="106" spans="1:7" ht="12.75">
      <c r="A106" s="11">
        <v>105</v>
      </c>
      <c r="B106" s="1" t="s">
        <v>123</v>
      </c>
      <c r="C106" s="13">
        <v>5</v>
      </c>
      <c r="D106" s="30"/>
      <c r="E106" s="28"/>
      <c r="F106" s="29"/>
      <c r="G106" s="29"/>
    </row>
    <row r="107" spans="1:7" ht="12.75">
      <c r="A107" s="18">
        <v>106</v>
      </c>
      <c r="B107" s="1" t="s">
        <v>124</v>
      </c>
      <c r="C107" s="13">
        <v>5</v>
      </c>
      <c r="D107" s="32"/>
      <c r="E107" s="28"/>
      <c r="F107" s="29"/>
      <c r="G107" s="29"/>
    </row>
    <row r="108" spans="1:7" ht="12.75">
      <c r="A108" s="18">
        <v>107</v>
      </c>
      <c r="B108" s="1" t="s">
        <v>125</v>
      </c>
      <c r="C108" s="13">
        <v>5</v>
      </c>
      <c r="D108" s="32"/>
      <c r="E108" s="28"/>
      <c r="F108" s="29"/>
      <c r="G108" s="29"/>
    </row>
    <row r="109" spans="1:7" ht="12.75">
      <c r="A109" s="18">
        <v>108</v>
      </c>
      <c r="B109" s="2" t="s">
        <v>126</v>
      </c>
      <c r="C109" s="13">
        <v>5</v>
      </c>
      <c r="D109" s="30"/>
      <c r="E109" s="28"/>
      <c r="F109" s="29"/>
      <c r="G109" s="29"/>
    </row>
    <row r="110" spans="1:7" ht="12.75">
      <c r="A110" s="11">
        <v>109</v>
      </c>
      <c r="B110" s="2" t="s">
        <v>127</v>
      </c>
      <c r="C110" s="13">
        <v>5</v>
      </c>
      <c r="D110" s="30"/>
      <c r="E110" s="28"/>
      <c r="F110" s="29"/>
      <c r="G110" s="29"/>
    </row>
    <row r="111" spans="1:7" ht="12.75">
      <c r="A111" s="18">
        <v>110</v>
      </c>
      <c r="B111" s="2" t="s">
        <v>128</v>
      </c>
      <c r="C111" s="13">
        <v>5</v>
      </c>
      <c r="D111" s="30"/>
      <c r="E111" s="28"/>
      <c r="F111" s="29"/>
      <c r="G111" s="29"/>
    </row>
    <row r="112" spans="1:7" ht="12.75">
      <c r="A112" s="18">
        <v>111</v>
      </c>
      <c r="B112" s="2" t="s">
        <v>222</v>
      </c>
      <c r="C112" s="13">
        <v>20</v>
      </c>
      <c r="D112" s="27"/>
      <c r="E112" s="28"/>
      <c r="F112" s="29"/>
      <c r="G112" s="29"/>
    </row>
    <row r="113" spans="1:7" ht="12.75">
      <c r="A113" s="18">
        <v>112</v>
      </c>
      <c r="B113" s="2" t="s">
        <v>223</v>
      </c>
      <c r="C113" s="13">
        <v>5</v>
      </c>
      <c r="D113" s="30"/>
      <c r="E113" s="28"/>
      <c r="F113" s="29"/>
      <c r="G113" s="29"/>
    </row>
    <row r="114" spans="1:7" ht="22.5">
      <c r="A114" s="18">
        <v>113</v>
      </c>
      <c r="B114" s="2" t="s">
        <v>224</v>
      </c>
      <c r="C114" s="13">
        <v>600</v>
      </c>
      <c r="D114" s="30"/>
      <c r="E114" s="28"/>
      <c r="F114" s="29"/>
      <c r="G114" s="29"/>
    </row>
    <row r="115" spans="1:7" ht="22.5">
      <c r="A115" s="11">
        <v>114</v>
      </c>
      <c r="B115" s="2" t="s">
        <v>225</v>
      </c>
      <c r="C115" s="13">
        <v>25</v>
      </c>
      <c r="D115" s="30"/>
      <c r="E115" s="28"/>
      <c r="F115" s="29"/>
      <c r="G115" s="29"/>
    </row>
    <row r="116" spans="1:7" ht="22.5">
      <c r="A116" s="18">
        <v>115</v>
      </c>
      <c r="B116" s="2" t="s">
        <v>226</v>
      </c>
      <c r="C116" s="13">
        <v>25</v>
      </c>
      <c r="D116" s="30"/>
      <c r="E116" s="28"/>
      <c r="F116" s="29"/>
      <c r="G116" s="29"/>
    </row>
    <row r="117" spans="1:7" ht="12.75">
      <c r="A117" s="18">
        <v>116</v>
      </c>
      <c r="B117" s="2" t="s">
        <v>178</v>
      </c>
      <c r="C117" s="13">
        <v>30</v>
      </c>
      <c r="D117" s="30"/>
      <c r="E117" s="28"/>
      <c r="F117" s="29"/>
      <c r="G117" s="29"/>
    </row>
    <row r="118" spans="1:7" ht="12.75">
      <c r="A118" s="18">
        <v>117</v>
      </c>
      <c r="B118" s="1" t="s">
        <v>227</v>
      </c>
      <c r="C118" s="13">
        <v>2</v>
      </c>
      <c r="D118" s="30"/>
      <c r="E118" s="28"/>
      <c r="F118" s="29"/>
      <c r="G118" s="29"/>
    </row>
    <row r="119" spans="1:7" ht="12.75">
      <c r="A119" s="11">
        <v>118</v>
      </c>
      <c r="B119" s="1" t="s">
        <v>50</v>
      </c>
      <c r="C119" s="13">
        <v>10</v>
      </c>
      <c r="D119" s="30"/>
      <c r="E119" s="28"/>
      <c r="F119" s="29"/>
      <c r="G119" s="29"/>
    </row>
    <row r="120" spans="1:7" ht="12.75">
      <c r="A120" s="18">
        <v>119</v>
      </c>
      <c r="B120" s="1" t="s">
        <v>228</v>
      </c>
      <c r="C120" s="13">
        <v>2</v>
      </c>
      <c r="D120" s="30"/>
      <c r="E120" s="28"/>
      <c r="F120" s="29"/>
      <c r="G120" s="29"/>
    </row>
    <row r="121" spans="1:7" ht="12.75">
      <c r="A121" s="18">
        <v>120</v>
      </c>
      <c r="B121" s="1" t="s">
        <v>51</v>
      </c>
      <c r="C121" s="13">
        <v>5</v>
      </c>
      <c r="D121" s="30"/>
      <c r="E121" s="28"/>
      <c r="F121" s="29"/>
      <c r="G121" s="29"/>
    </row>
    <row r="122" spans="1:7" ht="12.75">
      <c r="A122" s="18">
        <v>121</v>
      </c>
      <c r="B122" s="1" t="s">
        <v>52</v>
      </c>
      <c r="C122" s="13">
        <v>2</v>
      </c>
      <c r="D122" s="30"/>
      <c r="E122" s="28"/>
      <c r="F122" s="29"/>
      <c r="G122" s="29"/>
    </row>
    <row r="123" spans="1:7" ht="12.75">
      <c r="A123" s="18">
        <v>122</v>
      </c>
      <c r="B123" s="1" t="s">
        <v>229</v>
      </c>
      <c r="C123" s="13">
        <v>10</v>
      </c>
      <c r="D123" s="30"/>
      <c r="E123" s="28"/>
      <c r="F123" s="29"/>
      <c r="G123" s="29"/>
    </row>
    <row r="124" spans="1:7" ht="12.75">
      <c r="A124" s="11">
        <v>123</v>
      </c>
      <c r="B124" s="1" t="s">
        <v>230</v>
      </c>
      <c r="C124" s="13">
        <v>120</v>
      </c>
      <c r="D124" s="27"/>
      <c r="E124" s="28"/>
      <c r="F124" s="29"/>
      <c r="G124" s="29"/>
    </row>
    <row r="125" spans="1:7" ht="12.75">
      <c r="A125" s="18">
        <v>124</v>
      </c>
      <c r="B125" s="1" t="s">
        <v>53</v>
      </c>
      <c r="C125" s="13">
        <v>200</v>
      </c>
      <c r="D125" s="30"/>
      <c r="E125" s="28"/>
      <c r="F125" s="29"/>
      <c r="G125" s="29"/>
    </row>
    <row r="126" spans="1:7" ht="12.75">
      <c r="A126" s="18">
        <v>125</v>
      </c>
      <c r="B126" s="1" t="s">
        <v>231</v>
      </c>
      <c r="C126" s="13">
        <v>2</v>
      </c>
      <c r="D126" s="30"/>
      <c r="E126" s="28"/>
      <c r="F126" s="29"/>
      <c r="G126" s="29"/>
    </row>
    <row r="127" spans="1:7" ht="12.75">
      <c r="A127" s="18">
        <v>126</v>
      </c>
      <c r="B127" s="1" t="s">
        <v>129</v>
      </c>
      <c r="C127" s="13">
        <v>36</v>
      </c>
      <c r="D127" s="30"/>
      <c r="E127" s="28"/>
      <c r="F127" s="29"/>
      <c r="G127" s="29"/>
    </row>
    <row r="128" spans="1:7" ht="12.75">
      <c r="A128" s="11">
        <v>127</v>
      </c>
      <c r="B128" s="2" t="s">
        <v>130</v>
      </c>
      <c r="C128" s="13">
        <v>200</v>
      </c>
      <c r="D128" s="30"/>
      <c r="E128" s="28"/>
      <c r="F128" s="29"/>
      <c r="G128" s="29"/>
    </row>
    <row r="129" spans="1:7" ht="12.75">
      <c r="A129" s="18">
        <v>128</v>
      </c>
      <c r="B129" s="2" t="s">
        <v>232</v>
      </c>
      <c r="C129" s="13">
        <v>40</v>
      </c>
      <c r="D129" s="30"/>
      <c r="E129" s="28"/>
      <c r="F129" s="29"/>
      <c r="G129" s="29"/>
    </row>
    <row r="130" spans="1:7" ht="12.75">
      <c r="A130" s="18">
        <v>129</v>
      </c>
      <c r="B130" s="2" t="s">
        <v>17</v>
      </c>
      <c r="C130" s="13">
        <v>30</v>
      </c>
      <c r="D130" s="30"/>
      <c r="E130" s="28"/>
      <c r="F130" s="29"/>
      <c r="G130" s="29"/>
    </row>
    <row r="131" spans="1:7" ht="12.75">
      <c r="A131" s="18">
        <v>130</v>
      </c>
      <c r="B131" s="2" t="s">
        <v>20</v>
      </c>
      <c r="C131" s="13">
        <v>6</v>
      </c>
      <c r="D131" s="27"/>
      <c r="E131" s="28"/>
      <c r="F131" s="29"/>
      <c r="G131" s="29"/>
    </row>
    <row r="132" spans="1:7" ht="12.75">
      <c r="A132" s="18">
        <v>131</v>
      </c>
      <c r="B132" s="7" t="s">
        <v>233</v>
      </c>
      <c r="C132" s="13">
        <v>4</v>
      </c>
      <c r="D132" s="30"/>
      <c r="E132" s="28"/>
      <c r="F132" s="29"/>
      <c r="G132" s="29"/>
    </row>
    <row r="133" spans="1:7" ht="12.75">
      <c r="A133" s="11">
        <v>132</v>
      </c>
      <c r="B133" s="1" t="s">
        <v>6</v>
      </c>
      <c r="C133" s="13">
        <v>150</v>
      </c>
      <c r="D133" s="27"/>
      <c r="E133" s="28"/>
      <c r="F133" s="29"/>
      <c r="G133" s="29"/>
    </row>
    <row r="134" spans="1:7" ht="12.75">
      <c r="A134" s="18">
        <v>133</v>
      </c>
      <c r="B134" s="1" t="s">
        <v>5</v>
      </c>
      <c r="C134" s="13">
        <v>150</v>
      </c>
      <c r="D134" s="30"/>
      <c r="E134" s="28"/>
      <c r="F134" s="29"/>
      <c r="G134" s="29"/>
    </row>
    <row r="135" spans="1:7" ht="22.5">
      <c r="A135" s="18">
        <v>134</v>
      </c>
      <c r="B135" s="7" t="s">
        <v>179</v>
      </c>
      <c r="C135" s="13">
        <v>300</v>
      </c>
      <c r="D135" s="27"/>
      <c r="E135" s="28"/>
      <c r="F135" s="29"/>
      <c r="G135" s="29"/>
    </row>
    <row r="136" spans="1:7" ht="22.5">
      <c r="A136" s="18">
        <v>135</v>
      </c>
      <c r="B136" s="7" t="s">
        <v>131</v>
      </c>
      <c r="C136" s="14">
        <v>60</v>
      </c>
      <c r="D136" s="27"/>
      <c r="E136" s="28"/>
      <c r="F136" s="29"/>
      <c r="G136" s="29"/>
    </row>
    <row r="137" spans="1:7" ht="12.75">
      <c r="A137" s="11">
        <v>136</v>
      </c>
      <c r="B137" s="2" t="s">
        <v>134</v>
      </c>
      <c r="C137" s="13">
        <v>5</v>
      </c>
      <c r="D137" s="27"/>
      <c r="E137" s="28"/>
      <c r="F137" s="29"/>
      <c r="G137" s="29"/>
    </row>
    <row r="138" spans="1:7" ht="12.75">
      <c r="A138" s="18">
        <v>137</v>
      </c>
      <c r="B138" s="2" t="s">
        <v>133</v>
      </c>
      <c r="C138" s="13">
        <v>10</v>
      </c>
      <c r="D138" s="30"/>
      <c r="E138" s="28"/>
      <c r="F138" s="29"/>
      <c r="G138" s="29"/>
    </row>
    <row r="139" spans="1:7" ht="12.75">
      <c r="A139" s="18">
        <v>138</v>
      </c>
      <c r="B139" s="1" t="s">
        <v>54</v>
      </c>
      <c r="C139" s="13">
        <v>100</v>
      </c>
      <c r="D139" s="30"/>
      <c r="E139" s="28"/>
      <c r="F139" s="29"/>
      <c r="G139" s="29"/>
    </row>
    <row r="140" spans="1:7" ht="12.75">
      <c r="A140" s="18">
        <v>139</v>
      </c>
      <c r="B140" s="1" t="s">
        <v>55</v>
      </c>
      <c r="C140" s="13">
        <v>500</v>
      </c>
      <c r="D140" s="30"/>
      <c r="E140" s="28"/>
      <c r="F140" s="29"/>
      <c r="G140" s="29"/>
    </row>
    <row r="141" spans="1:7" ht="12.75">
      <c r="A141" s="11">
        <v>140</v>
      </c>
      <c r="B141" s="1" t="s">
        <v>132</v>
      </c>
      <c r="C141" s="13">
        <v>100</v>
      </c>
      <c r="D141" s="30"/>
      <c r="E141" s="28"/>
      <c r="F141" s="29"/>
      <c r="G141" s="29"/>
    </row>
    <row r="142" spans="1:7" ht="12.75">
      <c r="A142" s="18">
        <v>141</v>
      </c>
      <c r="B142" s="1" t="s">
        <v>135</v>
      </c>
      <c r="C142" s="13">
        <v>200</v>
      </c>
      <c r="D142" s="30"/>
      <c r="E142" s="28"/>
      <c r="F142" s="29"/>
      <c r="G142" s="29"/>
    </row>
    <row r="143" spans="1:7" ht="12.75">
      <c r="A143" s="18">
        <v>142</v>
      </c>
      <c r="B143" s="1" t="s">
        <v>180</v>
      </c>
      <c r="C143" s="13">
        <v>50</v>
      </c>
      <c r="D143" s="30"/>
      <c r="E143" s="28"/>
      <c r="F143" s="29"/>
      <c r="G143" s="29"/>
    </row>
    <row r="144" spans="1:7" ht="12.75">
      <c r="A144" s="18">
        <v>143</v>
      </c>
      <c r="B144" s="1" t="s">
        <v>234</v>
      </c>
      <c r="C144" s="13">
        <v>50</v>
      </c>
      <c r="D144" s="30"/>
      <c r="E144" s="28"/>
      <c r="F144" s="29"/>
      <c r="G144" s="29"/>
    </row>
    <row r="145" spans="1:7" ht="23.25">
      <c r="A145" s="11">
        <v>144</v>
      </c>
      <c r="B145" s="1" t="s">
        <v>181</v>
      </c>
      <c r="C145" s="13">
        <v>100</v>
      </c>
      <c r="D145" s="30"/>
      <c r="E145" s="28"/>
      <c r="F145" s="29"/>
      <c r="G145" s="29"/>
    </row>
    <row r="146" spans="1:7" ht="12.75">
      <c r="A146" s="18">
        <v>145</v>
      </c>
      <c r="B146" s="1" t="s">
        <v>136</v>
      </c>
      <c r="C146" s="13">
        <v>30</v>
      </c>
      <c r="D146" s="30"/>
      <c r="E146" s="28"/>
      <c r="F146" s="29"/>
      <c r="G146" s="29"/>
    </row>
    <row r="147" spans="1:7" ht="21">
      <c r="A147" s="18">
        <v>146</v>
      </c>
      <c r="B147" s="10" t="s">
        <v>98</v>
      </c>
      <c r="C147" s="13">
        <v>10</v>
      </c>
      <c r="D147" s="30"/>
      <c r="E147" s="28"/>
      <c r="F147" s="29"/>
      <c r="G147" s="29"/>
    </row>
    <row r="148" spans="1:7" ht="12.75">
      <c r="A148" s="18">
        <v>147</v>
      </c>
      <c r="B148" s="1" t="s">
        <v>137</v>
      </c>
      <c r="C148" s="13">
        <v>2</v>
      </c>
      <c r="D148" s="30"/>
      <c r="E148" s="28"/>
      <c r="F148" s="29"/>
      <c r="G148" s="29"/>
    </row>
    <row r="149" spans="1:7" ht="12.75">
      <c r="A149" s="18">
        <v>148</v>
      </c>
      <c r="B149" s="2" t="s">
        <v>235</v>
      </c>
      <c r="C149" s="13">
        <v>36</v>
      </c>
      <c r="D149" s="30"/>
      <c r="E149" s="28"/>
      <c r="F149" s="29"/>
      <c r="G149" s="29"/>
    </row>
    <row r="150" spans="1:7" ht="12.75">
      <c r="A150" s="11">
        <v>149</v>
      </c>
      <c r="B150" s="2" t="s">
        <v>18</v>
      </c>
      <c r="C150" s="13">
        <v>200</v>
      </c>
      <c r="D150" s="30"/>
      <c r="E150" s="28"/>
      <c r="F150" s="29"/>
      <c r="G150" s="29"/>
    </row>
    <row r="151" spans="1:7" ht="12.75">
      <c r="A151" s="18">
        <v>150</v>
      </c>
      <c r="B151" s="2" t="s">
        <v>19</v>
      </c>
      <c r="C151" s="13">
        <v>5</v>
      </c>
      <c r="D151" s="32"/>
      <c r="E151" s="28"/>
      <c r="F151" s="29"/>
      <c r="G151" s="29"/>
    </row>
    <row r="152" spans="1:7" ht="12.75">
      <c r="A152" s="18">
        <v>151</v>
      </c>
      <c r="B152" s="1" t="s">
        <v>56</v>
      </c>
      <c r="C152" s="13">
        <v>600</v>
      </c>
      <c r="D152" s="31"/>
      <c r="E152" s="28"/>
      <c r="F152" s="29"/>
      <c r="G152" s="29"/>
    </row>
    <row r="153" spans="1:7" ht="12.75">
      <c r="A153" s="18">
        <v>152</v>
      </c>
      <c r="B153" s="1" t="s">
        <v>236</v>
      </c>
      <c r="C153" s="13">
        <v>50</v>
      </c>
      <c r="D153" s="31"/>
      <c r="E153" s="28"/>
      <c r="F153" s="29"/>
      <c r="G153" s="29"/>
    </row>
    <row r="154" spans="1:7" ht="12.75">
      <c r="A154" s="11">
        <v>153</v>
      </c>
      <c r="B154" s="1" t="s">
        <v>237</v>
      </c>
      <c r="C154" s="13">
        <v>150</v>
      </c>
      <c r="D154" s="30"/>
      <c r="E154" s="28"/>
      <c r="F154" s="29"/>
      <c r="G154" s="29"/>
    </row>
    <row r="155" spans="1:7" ht="12.75">
      <c r="A155" s="18">
        <v>154</v>
      </c>
      <c r="B155" s="1" t="s">
        <v>238</v>
      </c>
      <c r="C155" s="13">
        <v>500</v>
      </c>
      <c r="D155" s="30"/>
      <c r="E155" s="28"/>
      <c r="F155" s="29"/>
      <c r="G155" s="29"/>
    </row>
    <row r="156" spans="1:7" ht="12.75">
      <c r="A156" s="18">
        <v>155</v>
      </c>
      <c r="B156" s="1" t="s">
        <v>239</v>
      </c>
      <c r="C156" s="13">
        <v>150</v>
      </c>
      <c r="D156" s="27"/>
      <c r="E156" s="28"/>
      <c r="F156" s="29"/>
      <c r="G156" s="29"/>
    </row>
    <row r="157" spans="1:7" ht="12.75">
      <c r="A157" s="18">
        <v>156</v>
      </c>
      <c r="B157" s="1" t="s">
        <v>240</v>
      </c>
      <c r="C157" s="13">
        <v>20</v>
      </c>
      <c r="D157" s="30"/>
      <c r="E157" s="28"/>
      <c r="F157" s="29"/>
      <c r="G157" s="29"/>
    </row>
    <row r="158" spans="1:7" ht="12.75">
      <c r="A158" s="18">
        <v>157</v>
      </c>
      <c r="B158" s="1" t="s">
        <v>241</v>
      </c>
      <c r="C158" s="13">
        <v>550</v>
      </c>
      <c r="D158" s="30"/>
      <c r="E158" s="28"/>
      <c r="F158" s="29"/>
      <c r="G158" s="29"/>
    </row>
    <row r="159" spans="1:7" ht="12.75">
      <c r="A159" s="11">
        <v>158</v>
      </c>
      <c r="B159" s="1" t="s">
        <v>242</v>
      </c>
      <c r="C159" s="13">
        <v>400</v>
      </c>
      <c r="D159" s="30"/>
      <c r="E159" s="28"/>
      <c r="F159" s="29"/>
      <c r="G159" s="29"/>
    </row>
    <row r="160" spans="1:7" ht="12.75">
      <c r="A160" s="18">
        <v>159</v>
      </c>
      <c r="B160" s="1" t="s">
        <v>243</v>
      </c>
      <c r="C160" s="13">
        <v>500</v>
      </c>
      <c r="D160" s="30"/>
      <c r="E160" s="28"/>
      <c r="F160" s="29"/>
      <c r="G160" s="29"/>
    </row>
    <row r="161" spans="1:7" ht="12.75">
      <c r="A161" s="18">
        <v>160</v>
      </c>
      <c r="B161" s="1" t="s">
        <v>244</v>
      </c>
      <c r="C161" s="13">
        <v>4</v>
      </c>
      <c r="D161" s="27"/>
      <c r="E161" s="28"/>
      <c r="F161" s="29"/>
      <c r="G161" s="29"/>
    </row>
    <row r="162" spans="1:7" ht="12.75">
      <c r="A162" s="18">
        <v>161</v>
      </c>
      <c r="B162" s="1" t="s">
        <v>57</v>
      </c>
      <c r="C162" s="13">
        <v>2</v>
      </c>
      <c r="D162" s="27"/>
      <c r="E162" s="28"/>
      <c r="F162" s="29"/>
      <c r="G162" s="29"/>
    </row>
    <row r="163" spans="1:7" ht="12.75">
      <c r="A163" s="11">
        <v>162</v>
      </c>
      <c r="B163" s="1" t="s">
        <v>58</v>
      </c>
      <c r="C163" s="15">
        <v>2</v>
      </c>
      <c r="D163" s="27"/>
      <c r="E163" s="28"/>
      <c r="F163" s="29"/>
      <c r="G163" s="29"/>
    </row>
    <row r="164" spans="1:7" ht="12.75">
      <c r="A164" s="18">
        <v>163</v>
      </c>
      <c r="B164" s="1" t="s">
        <v>59</v>
      </c>
      <c r="C164" s="13">
        <v>2</v>
      </c>
      <c r="D164" s="27"/>
      <c r="E164" s="28"/>
      <c r="F164" s="29"/>
      <c r="G164" s="29"/>
    </row>
    <row r="165" spans="1:7" ht="12.75">
      <c r="A165" s="18">
        <v>164</v>
      </c>
      <c r="B165" s="1" t="s">
        <v>60</v>
      </c>
      <c r="C165" s="13">
        <v>2</v>
      </c>
      <c r="D165" s="27"/>
      <c r="E165" s="28"/>
      <c r="F165" s="29"/>
      <c r="G165" s="29"/>
    </row>
    <row r="166" spans="1:7" ht="12.75">
      <c r="A166" s="18">
        <v>165</v>
      </c>
      <c r="B166" s="1" t="s">
        <v>61</v>
      </c>
      <c r="C166" s="13">
        <v>2</v>
      </c>
      <c r="D166" s="27"/>
      <c r="E166" s="28"/>
      <c r="F166" s="29"/>
      <c r="G166" s="29"/>
    </row>
    <row r="167" spans="1:7" ht="12.75">
      <c r="A167" s="18">
        <v>166</v>
      </c>
      <c r="B167" s="1" t="s">
        <v>62</v>
      </c>
      <c r="C167" s="13">
        <v>25</v>
      </c>
      <c r="D167" s="30"/>
      <c r="E167" s="28"/>
      <c r="F167" s="29"/>
      <c r="G167" s="29"/>
    </row>
    <row r="168" spans="1:7" ht="12.75">
      <c r="A168" s="11">
        <v>167</v>
      </c>
      <c r="B168" s="1" t="s">
        <v>63</v>
      </c>
      <c r="C168" s="13">
        <v>26</v>
      </c>
      <c r="D168" s="30"/>
      <c r="E168" s="28"/>
      <c r="F168" s="29"/>
      <c r="G168" s="29"/>
    </row>
    <row r="169" spans="1:7" ht="12.75">
      <c r="A169" s="18">
        <v>168</v>
      </c>
      <c r="B169" s="1" t="s">
        <v>64</v>
      </c>
      <c r="C169" s="13">
        <v>20</v>
      </c>
      <c r="D169" s="30"/>
      <c r="E169" s="28"/>
      <c r="F169" s="29"/>
      <c r="G169" s="29"/>
    </row>
    <row r="170" spans="1:7" ht="12.75">
      <c r="A170" s="18">
        <v>169</v>
      </c>
      <c r="B170" s="1" t="s">
        <v>65</v>
      </c>
      <c r="C170" s="13">
        <v>22</v>
      </c>
      <c r="D170" s="30"/>
      <c r="E170" s="28"/>
      <c r="F170" s="29"/>
      <c r="G170" s="29"/>
    </row>
    <row r="171" spans="1:7" ht="12.75">
      <c r="A171" s="18">
        <v>170</v>
      </c>
      <c r="B171" s="1" t="s">
        <v>66</v>
      </c>
      <c r="C171" s="13">
        <v>2</v>
      </c>
      <c r="D171" s="30"/>
      <c r="E171" s="28"/>
      <c r="F171" s="29"/>
      <c r="G171" s="29"/>
    </row>
    <row r="172" spans="1:7" ht="12.75">
      <c r="A172" s="11">
        <v>171</v>
      </c>
      <c r="B172" s="1" t="s">
        <v>67</v>
      </c>
      <c r="C172" s="13">
        <v>27</v>
      </c>
      <c r="D172" s="30"/>
      <c r="E172" s="28"/>
      <c r="F172" s="29"/>
      <c r="G172" s="29"/>
    </row>
    <row r="173" spans="1:7" ht="12.75">
      <c r="A173" s="18">
        <v>172</v>
      </c>
      <c r="B173" s="1" t="s">
        <v>68</v>
      </c>
      <c r="C173" s="13">
        <v>36</v>
      </c>
      <c r="D173" s="30"/>
      <c r="E173" s="28"/>
      <c r="F173" s="29"/>
      <c r="G173" s="29"/>
    </row>
    <row r="174" spans="1:7" ht="12.75">
      <c r="A174" s="18">
        <v>173</v>
      </c>
      <c r="B174" s="1" t="s">
        <v>69</v>
      </c>
      <c r="C174" s="13">
        <v>36</v>
      </c>
      <c r="D174" s="27"/>
      <c r="E174" s="28"/>
      <c r="F174" s="29"/>
      <c r="G174" s="29"/>
    </row>
    <row r="175" spans="1:7" ht="12.75">
      <c r="A175" s="18">
        <v>174</v>
      </c>
      <c r="B175" s="1" t="s">
        <v>70</v>
      </c>
      <c r="C175" s="13">
        <v>32</v>
      </c>
      <c r="D175" s="30"/>
      <c r="E175" s="28"/>
      <c r="F175" s="29"/>
      <c r="G175" s="29"/>
    </row>
    <row r="176" spans="1:7" ht="12.75">
      <c r="A176" s="18">
        <v>175</v>
      </c>
      <c r="B176" s="1" t="s">
        <v>71</v>
      </c>
      <c r="C176" s="13">
        <v>32</v>
      </c>
      <c r="D176" s="27"/>
      <c r="E176" s="28"/>
      <c r="F176" s="29"/>
      <c r="G176" s="29"/>
    </row>
    <row r="177" spans="1:7" ht="12.75">
      <c r="A177" s="11">
        <v>176</v>
      </c>
      <c r="B177" s="1" t="s">
        <v>72</v>
      </c>
      <c r="C177" s="13">
        <v>34</v>
      </c>
      <c r="D177" s="27"/>
      <c r="E177" s="28"/>
      <c r="F177" s="29"/>
      <c r="G177" s="29"/>
    </row>
    <row r="178" spans="1:7" ht="12.75">
      <c r="A178" s="11">
        <v>177</v>
      </c>
      <c r="B178" s="1" t="s">
        <v>73</v>
      </c>
      <c r="C178" s="13">
        <v>21</v>
      </c>
      <c r="D178" s="30"/>
      <c r="E178" s="28"/>
      <c r="F178" s="29"/>
      <c r="G178" s="29"/>
    </row>
    <row r="179" spans="1:7" ht="12.75">
      <c r="A179" s="18">
        <v>178</v>
      </c>
      <c r="B179" s="1" t="s">
        <v>245</v>
      </c>
      <c r="C179" s="13">
        <v>2</v>
      </c>
      <c r="D179" s="27"/>
      <c r="E179" s="28"/>
      <c r="F179" s="29"/>
      <c r="G179" s="29"/>
    </row>
    <row r="180" spans="1:7" ht="12.75">
      <c r="A180" s="18">
        <v>179</v>
      </c>
      <c r="B180" s="1" t="s">
        <v>246</v>
      </c>
      <c r="C180" s="13">
        <v>2</v>
      </c>
      <c r="D180" s="27"/>
      <c r="E180" s="28"/>
      <c r="F180" s="29"/>
      <c r="G180" s="29"/>
    </row>
    <row r="181" spans="1:7" ht="12.75">
      <c r="A181" s="18">
        <v>180</v>
      </c>
      <c r="B181" s="1" t="s">
        <v>247</v>
      </c>
      <c r="C181" s="13">
        <v>1</v>
      </c>
      <c r="D181" s="30"/>
      <c r="E181" s="28"/>
      <c r="F181" s="29"/>
      <c r="G181" s="29"/>
    </row>
    <row r="182" spans="1:7" ht="12.75">
      <c r="A182" s="18">
        <v>181</v>
      </c>
      <c r="B182" s="1" t="s">
        <v>248</v>
      </c>
      <c r="C182" s="13">
        <v>1</v>
      </c>
      <c r="D182" s="30"/>
      <c r="E182" s="28"/>
      <c r="F182" s="29"/>
      <c r="G182" s="29"/>
    </row>
    <row r="183" spans="1:7" ht="12.75">
      <c r="A183" s="11">
        <v>182</v>
      </c>
      <c r="B183" s="1" t="s">
        <v>249</v>
      </c>
      <c r="C183" s="13">
        <v>1</v>
      </c>
      <c r="D183" s="27"/>
      <c r="E183" s="28"/>
      <c r="F183" s="29"/>
      <c r="G183" s="29"/>
    </row>
    <row r="184" spans="1:7" ht="12.75">
      <c r="A184" s="18">
        <v>183</v>
      </c>
      <c r="B184" s="1" t="s">
        <v>250</v>
      </c>
      <c r="C184" s="13">
        <v>3</v>
      </c>
      <c r="D184" s="27"/>
      <c r="E184" s="28"/>
      <c r="F184" s="29"/>
      <c r="G184" s="29"/>
    </row>
    <row r="185" spans="1:7" ht="12.75">
      <c r="A185" s="18">
        <v>184</v>
      </c>
      <c r="B185" s="1" t="s">
        <v>251</v>
      </c>
      <c r="C185" s="13">
        <v>3</v>
      </c>
      <c r="D185" s="27"/>
      <c r="E185" s="28"/>
      <c r="F185" s="29"/>
      <c r="G185" s="29"/>
    </row>
    <row r="186" spans="1:7" ht="12.75">
      <c r="A186" s="18">
        <v>185</v>
      </c>
      <c r="B186" s="1" t="s">
        <v>252</v>
      </c>
      <c r="C186" s="13">
        <v>4</v>
      </c>
      <c r="D186" s="30"/>
      <c r="E186" s="28"/>
      <c r="F186" s="29"/>
      <c r="G186" s="29"/>
    </row>
    <row r="187" spans="1:7" ht="12.75">
      <c r="A187" s="11">
        <v>186</v>
      </c>
      <c r="B187" s="2" t="s">
        <v>253</v>
      </c>
      <c r="C187" s="13">
        <v>85</v>
      </c>
      <c r="D187" s="30"/>
      <c r="E187" s="28"/>
      <c r="F187" s="29"/>
      <c r="G187" s="29"/>
    </row>
    <row r="188" spans="1:7" ht="12.75">
      <c r="A188" s="18">
        <v>187</v>
      </c>
      <c r="B188" s="2" t="s">
        <v>254</v>
      </c>
      <c r="C188" s="13">
        <v>100</v>
      </c>
      <c r="D188" s="30"/>
      <c r="E188" s="28"/>
      <c r="F188" s="29"/>
      <c r="G188" s="29"/>
    </row>
    <row r="189" spans="1:7" ht="12.75">
      <c r="A189" s="18">
        <v>188</v>
      </c>
      <c r="B189" s="52" t="s">
        <v>255</v>
      </c>
      <c r="C189" s="13">
        <v>50</v>
      </c>
      <c r="D189" s="30"/>
      <c r="E189" s="28"/>
      <c r="F189" s="29"/>
      <c r="G189" s="29"/>
    </row>
    <row r="190" spans="1:7" ht="12.75">
      <c r="A190" s="18">
        <v>189</v>
      </c>
      <c r="B190" s="2" t="s">
        <v>182</v>
      </c>
      <c r="C190" s="13">
        <v>100</v>
      </c>
      <c r="D190" s="30"/>
      <c r="E190" s="28"/>
      <c r="F190" s="29"/>
      <c r="G190" s="29"/>
    </row>
    <row r="191" spans="1:7" ht="12.75">
      <c r="A191" s="18">
        <v>190</v>
      </c>
      <c r="B191" s="2" t="s">
        <v>256</v>
      </c>
      <c r="C191" s="13">
        <v>5</v>
      </c>
      <c r="D191" s="30"/>
      <c r="E191" s="28"/>
      <c r="F191" s="29"/>
      <c r="G191" s="29"/>
    </row>
    <row r="192" spans="1:7" ht="12.75">
      <c r="A192" s="11">
        <v>191</v>
      </c>
      <c r="B192" s="2" t="s">
        <v>257</v>
      </c>
      <c r="C192" s="13">
        <v>5</v>
      </c>
      <c r="D192" s="30"/>
      <c r="E192" s="28"/>
      <c r="F192" s="29"/>
      <c r="G192" s="29"/>
    </row>
    <row r="193" spans="1:7" ht="12.75">
      <c r="A193" s="18">
        <v>192</v>
      </c>
      <c r="B193" s="3" t="s">
        <v>138</v>
      </c>
      <c r="C193" s="13">
        <v>100</v>
      </c>
      <c r="D193" s="30"/>
      <c r="E193" s="28"/>
      <c r="F193" s="29"/>
      <c r="G193" s="29"/>
    </row>
    <row r="194" spans="1:7" ht="12.75">
      <c r="A194" s="18">
        <v>193</v>
      </c>
      <c r="B194" s="3" t="s">
        <v>139</v>
      </c>
      <c r="C194" s="13">
        <v>2</v>
      </c>
      <c r="D194" s="30"/>
      <c r="E194" s="28"/>
      <c r="F194" s="29"/>
      <c r="G194" s="29"/>
    </row>
    <row r="195" spans="1:7" ht="12.75">
      <c r="A195" s="18">
        <v>194</v>
      </c>
      <c r="B195" s="3" t="s">
        <v>258</v>
      </c>
      <c r="C195" s="13">
        <v>10</v>
      </c>
      <c r="D195" s="27"/>
      <c r="E195" s="28"/>
      <c r="F195" s="29"/>
      <c r="G195" s="29"/>
    </row>
    <row r="196" spans="1:7" ht="12.75">
      <c r="A196" s="11">
        <v>195</v>
      </c>
      <c r="B196" s="1" t="s">
        <v>74</v>
      </c>
      <c r="C196" s="13">
        <v>5</v>
      </c>
      <c r="D196" s="27"/>
      <c r="E196" s="28"/>
      <c r="F196" s="29"/>
      <c r="G196" s="29"/>
    </row>
    <row r="197" spans="1:7" ht="12.75">
      <c r="A197" s="18">
        <v>196</v>
      </c>
      <c r="B197" s="1" t="s">
        <v>75</v>
      </c>
      <c r="C197" s="13">
        <v>50</v>
      </c>
      <c r="D197" s="27"/>
      <c r="E197" s="28"/>
      <c r="F197" s="29"/>
      <c r="G197" s="29"/>
    </row>
    <row r="198" spans="1:7" ht="12.75">
      <c r="A198" s="18">
        <v>197</v>
      </c>
      <c r="B198" s="1" t="s">
        <v>76</v>
      </c>
      <c r="C198" s="13">
        <v>46</v>
      </c>
      <c r="D198" s="27"/>
      <c r="E198" s="28"/>
      <c r="F198" s="29"/>
      <c r="G198" s="29"/>
    </row>
    <row r="199" spans="1:7" ht="12.75">
      <c r="A199" s="18">
        <v>198</v>
      </c>
      <c r="B199" s="1" t="s">
        <v>259</v>
      </c>
      <c r="C199" s="13">
        <v>50</v>
      </c>
      <c r="D199" s="27"/>
      <c r="E199" s="28"/>
      <c r="F199" s="29"/>
      <c r="G199" s="29"/>
    </row>
    <row r="200" spans="1:7" ht="12.75">
      <c r="A200" s="18">
        <v>199</v>
      </c>
      <c r="B200" s="1" t="s">
        <v>77</v>
      </c>
      <c r="C200" s="13">
        <v>50</v>
      </c>
      <c r="D200" s="27"/>
      <c r="E200" s="28"/>
      <c r="F200" s="29"/>
      <c r="G200" s="29"/>
    </row>
    <row r="201" spans="1:7" ht="12.75">
      <c r="A201" s="11">
        <v>200</v>
      </c>
      <c r="B201" s="53" t="s">
        <v>140</v>
      </c>
      <c r="C201" s="13">
        <v>2</v>
      </c>
      <c r="D201" s="27"/>
      <c r="E201" s="28"/>
      <c r="F201" s="29"/>
      <c r="G201" s="29"/>
    </row>
    <row r="202" spans="1:7" ht="12.75">
      <c r="A202" s="18">
        <v>201</v>
      </c>
      <c r="B202" s="1" t="s">
        <v>183</v>
      </c>
      <c r="C202" s="13">
        <v>10</v>
      </c>
      <c r="D202" s="27"/>
      <c r="E202" s="28"/>
      <c r="F202" s="29"/>
      <c r="G202" s="29"/>
    </row>
    <row r="203" spans="1:7" ht="12.75">
      <c r="A203" s="18">
        <v>202</v>
      </c>
      <c r="B203" s="1" t="s">
        <v>184</v>
      </c>
      <c r="C203" s="13">
        <v>25</v>
      </c>
      <c r="D203" s="27"/>
      <c r="E203" s="28"/>
      <c r="F203" s="29"/>
      <c r="G203" s="29"/>
    </row>
    <row r="204" spans="1:7" ht="22.5">
      <c r="A204" s="11">
        <v>203</v>
      </c>
      <c r="B204" s="1" t="s">
        <v>141</v>
      </c>
      <c r="C204" s="13">
        <v>20</v>
      </c>
      <c r="D204" s="27"/>
      <c r="E204" s="28"/>
      <c r="F204" s="29"/>
      <c r="G204" s="29"/>
    </row>
    <row r="205" spans="1:7" ht="22.5">
      <c r="A205" s="18">
        <v>204</v>
      </c>
      <c r="B205" s="1" t="s">
        <v>142</v>
      </c>
      <c r="C205" s="13">
        <v>20</v>
      </c>
      <c r="D205" s="27"/>
      <c r="E205" s="28"/>
      <c r="F205" s="29"/>
      <c r="G205" s="29"/>
    </row>
    <row r="206" spans="1:7" ht="12.75">
      <c r="A206" s="18">
        <v>205</v>
      </c>
      <c r="B206" s="1" t="s">
        <v>143</v>
      </c>
      <c r="C206" s="13">
        <v>20</v>
      </c>
      <c r="D206" s="27"/>
      <c r="E206" s="28"/>
      <c r="F206" s="29"/>
      <c r="G206" s="29"/>
    </row>
    <row r="207" spans="1:7" ht="12.75">
      <c r="A207" s="11">
        <v>206</v>
      </c>
      <c r="B207" s="1" t="s">
        <v>78</v>
      </c>
      <c r="C207" s="13">
        <v>100</v>
      </c>
      <c r="D207" s="27"/>
      <c r="E207" s="28"/>
      <c r="F207" s="29"/>
      <c r="G207" s="29"/>
    </row>
    <row r="208" spans="1:7" ht="33.75">
      <c r="A208" s="18">
        <v>207</v>
      </c>
      <c r="B208" s="1" t="s">
        <v>260</v>
      </c>
      <c r="C208" s="13">
        <v>5</v>
      </c>
      <c r="D208" s="27"/>
      <c r="E208" s="28"/>
      <c r="F208" s="29"/>
      <c r="G208" s="29"/>
    </row>
    <row r="209" spans="1:7" ht="33.75">
      <c r="A209" s="18">
        <v>208</v>
      </c>
      <c r="B209" s="1" t="s">
        <v>185</v>
      </c>
      <c r="C209" s="13">
        <v>5</v>
      </c>
      <c r="D209" s="27"/>
      <c r="E209" s="28"/>
      <c r="F209" s="29"/>
      <c r="G209" s="29"/>
    </row>
    <row r="210" spans="1:7" ht="33.75">
      <c r="A210" s="11">
        <v>209</v>
      </c>
      <c r="B210" s="1" t="s">
        <v>186</v>
      </c>
      <c r="C210" s="13">
        <v>20</v>
      </c>
      <c r="D210" s="27"/>
      <c r="E210" s="28"/>
      <c r="F210" s="29"/>
      <c r="G210" s="29"/>
    </row>
    <row r="211" spans="1:7" ht="33.75">
      <c r="A211" s="18">
        <v>210</v>
      </c>
      <c r="B211" s="1" t="s">
        <v>187</v>
      </c>
      <c r="C211" s="13">
        <v>10</v>
      </c>
      <c r="D211" s="27"/>
      <c r="E211" s="28"/>
      <c r="F211" s="29"/>
      <c r="G211" s="29"/>
    </row>
    <row r="212" spans="1:7" ht="33.75">
      <c r="A212" s="18">
        <v>211</v>
      </c>
      <c r="B212" s="1" t="s">
        <v>261</v>
      </c>
      <c r="C212" s="13">
        <v>11</v>
      </c>
      <c r="D212" s="27"/>
      <c r="E212" s="28"/>
      <c r="F212" s="29"/>
      <c r="G212" s="29"/>
    </row>
    <row r="213" spans="1:7" ht="12.75">
      <c r="A213" s="11">
        <v>212</v>
      </c>
      <c r="B213" s="1" t="s">
        <v>144</v>
      </c>
      <c r="C213" s="13">
        <v>5</v>
      </c>
      <c r="D213" s="27"/>
      <c r="E213" s="28"/>
      <c r="F213" s="29"/>
      <c r="G213" s="29"/>
    </row>
    <row r="214" spans="1:7" ht="12.75">
      <c r="A214" s="18">
        <v>213</v>
      </c>
      <c r="B214" s="1" t="s">
        <v>145</v>
      </c>
      <c r="C214" s="13">
        <v>5</v>
      </c>
      <c r="D214" s="27"/>
      <c r="E214" s="28"/>
      <c r="F214" s="29"/>
      <c r="G214" s="29"/>
    </row>
    <row r="215" spans="1:7" ht="12.75">
      <c r="A215" s="18">
        <v>214</v>
      </c>
      <c r="B215" s="1" t="s">
        <v>79</v>
      </c>
      <c r="C215" s="13">
        <v>20</v>
      </c>
      <c r="D215" s="27"/>
      <c r="E215" s="28"/>
      <c r="F215" s="29"/>
      <c r="G215" s="29"/>
    </row>
    <row r="216" spans="1:7" ht="12.75">
      <c r="A216" s="11">
        <v>215</v>
      </c>
      <c r="B216" s="1" t="s">
        <v>80</v>
      </c>
      <c r="C216" s="13">
        <v>20</v>
      </c>
      <c r="D216" s="27"/>
      <c r="E216" s="28"/>
      <c r="F216" s="29"/>
      <c r="G216" s="29"/>
    </row>
    <row r="217" spans="1:7" ht="12.75">
      <c r="A217" s="18">
        <v>216</v>
      </c>
      <c r="B217" s="3" t="s">
        <v>146</v>
      </c>
      <c r="C217" s="13">
        <v>20</v>
      </c>
      <c r="D217" s="27"/>
      <c r="E217" s="28"/>
      <c r="F217" s="29"/>
      <c r="G217" s="29"/>
    </row>
    <row r="218" spans="1:7" ht="12.75">
      <c r="A218" s="18">
        <v>217</v>
      </c>
      <c r="B218" s="3" t="s">
        <v>262</v>
      </c>
      <c r="C218" s="13">
        <v>100</v>
      </c>
      <c r="D218" s="27"/>
      <c r="E218" s="28"/>
      <c r="F218" s="29"/>
      <c r="G218" s="29"/>
    </row>
    <row r="219" spans="1:7" ht="12.75">
      <c r="A219" s="11">
        <v>218</v>
      </c>
      <c r="B219" s="1" t="s">
        <v>81</v>
      </c>
      <c r="C219" s="13">
        <v>50</v>
      </c>
      <c r="D219" s="27"/>
      <c r="E219" s="28"/>
      <c r="F219" s="29"/>
      <c r="G219" s="29"/>
    </row>
    <row r="220" spans="1:7" ht="12.75">
      <c r="A220" s="18">
        <v>219</v>
      </c>
      <c r="B220" s="1" t="s">
        <v>82</v>
      </c>
      <c r="C220" s="13">
        <v>50</v>
      </c>
      <c r="D220" s="27"/>
      <c r="E220" s="28"/>
      <c r="F220" s="29"/>
      <c r="G220" s="29"/>
    </row>
    <row r="221" spans="1:7" ht="12.75">
      <c r="A221" s="18">
        <v>220</v>
      </c>
      <c r="B221" s="1" t="s">
        <v>147</v>
      </c>
      <c r="C221" s="13">
        <v>550</v>
      </c>
      <c r="D221" s="27"/>
      <c r="E221" s="28"/>
      <c r="F221" s="29"/>
      <c r="G221" s="29"/>
    </row>
    <row r="222" spans="1:7" ht="12.75">
      <c r="A222" s="11">
        <v>221</v>
      </c>
      <c r="B222" s="1" t="s">
        <v>148</v>
      </c>
      <c r="C222" s="13">
        <v>500</v>
      </c>
      <c r="D222" s="27"/>
      <c r="E222" s="28"/>
      <c r="F222" s="29"/>
      <c r="G222" s="29"/>
    </row>
    <row r="223" spans="1:7" ht="12.75">
      <c r="A223" s="18">
        <v>222</v>
      </c>
      <c r="B223" s="1" t="s">
        <v>263</v>
      </c>
      <c r="C223" s="13">
        <v>400</v>
      </c>
      <c r="D223" s="27"/>
      <c r="E223" s="28"/>
      <c r="F223" s="29"/>
      <c r="G223" s="29"/>
    </row>
    <row r="224" spans="1:7" ht="12.75">
      <c r="A224" s="18">
        <v>223</v>
      </c>
      <c r="B224" s="3" t="s">
        <v>149</v>
      </c>
      <c r="C224" s="13">
        <v>50</v>
      </c>
      <c r="D224" s="27"/>
      <c r="E224" s="28"/>
      <c r="F224" s="29"/>
      <c r="G224" s="29"/>
    </row>
    <row r="225" spans="1:7" ht="12.75">
      <c r="A225" s="11">
        <v>224</v>
      </c>
      <c r="B225" s="1" t="s">
        <v>264</v>
      </c>
      <c r="C225" s="13">
        <v>5</v>
      </c>
      <c r="D225" s="27"/>
      <c r="E225" s="28"/>
      <c r="F225" s="29"/>
      <c r="G225" s="29"/>
    </row>
    <row r="226" spans="1:7" ht="12.75">
      <c r="A226" s="18">
        <v>225</v>
      </c>
      <c r="B226" s="1" t="s">
        <v>265</v>
      </c>
      <c r="C226" s="13">
        <v>200</v>
      </c>
      <c r="D226" s="27"/>
      <c r="E226" s="28"/>
      <c r="F226" s="29"/>
      <c r="G226" s="29"/>
    </row>
    <row r="227" spans="1:7" ht="12.75">
      <c r="A227" s="18">
        <v>226</v>
      </c>
      <c r="B227" s="1" t="s">
        <v>83</v>
      </c>
      <c r="C227" s="13">
        <v>20</v>
      </c>
      <c r="D227" s="27"/>
      <c r="E227" s="28"/>
      <c r="F227" s="29"/>
      <c r="G227" s="29"/>
    </row>
    <row r="228" spans="1:7" ht="12.75">
      <c r="A228" s="11">
        <v>227</v>
      </c>
      <c r="B228" s="1" t="s">
        <v>152</v>
      </c>
      <c r="C228" s="13">
        <v>15</v>
      </c>
      <c r="D228" s="27"/>
      <c r="E228" s="28"/>
      <c r="F228" s="29"/>
      <c r="G228" s="29"/>
    </row>
    <row r="229" spans="1:7" ht="12.75">
      <c r="A229" s="18">
        <v>228</v>
      </c>
      <c r="B229" s="1" t="s">
        <v>151</v>
      </c>
      <c r="C229" s="13">
        <v>10</v>
      </c>
      <c r="D229" s="27"/>
      <c r="E229" s="28"/>
      <c r="F229" s="29"/>
      <c r="G229" s="29"/>
    </row>
    <row r="230" spans="1:7" ht="12.75">
      <c r="A230" s="18">
        <v>229</v>
      </c>
      <c r="B230" s="1" t="s">
        <v>188</v>
      </c>
      <c r="C230" s="13">
        <v>200</v>
      </c>
      <c r="D230" s="27"/>
      <c r="E230" s="28"/>
      <c r="F230" s="29"/>
      <c r="G230" s="29"/>
    </row>
    <row r="231" spans="1:7" ht="12.75">
      <c r="A231" s="11">
        <v>230</v>
      </c>
      <c r="B231" s="1" t="s">
        <v>189</v>
      </c>
      <c r="C231" s="13">
        <v>500</v>
      </c>
      <c r="D231" s="27"/>
      <c r="E231" s="28"/>
      <c r="F231" s="29"/>
      <c r="G231" s="29"/>
    </row>
    <row r="232" spans="1:7" ht="12.75">
      <c r="A232" s="18">
        <v>231</v>
      </c>
      <c r="B232" s="1" t="s">
        <v>84</v>
      </c>
      <c r="C232" s="13">
        <v>2</v>
      </c>
      <c r="D232" s="27"/>
      <c r="E232" s="28"/>
      <c r="F232" s="29"/>
      <c r="G232" s="29"/>
    </row>
    <row r="233" spans="1:7" ht="12.75">
      <c r="A233" s="11">
        <v>232</v>
      </c>
      <c r="B233" s="1" t="s">
        <v>190</v>
      </c>
      <c r="C233" s="13">
        <v>1</v>
      </c>
      <c r="D233" s="27"/>
      <c r="E233" s="28"/>
      <c r="F233" s="29"/>
      <c r="G233" s="29"/>
    </row>
    <row r="234" spans="1:7" ht="22.5">
      <c r="A234" s="18">
        <v>233</v>
      </c>
      <c r="B234" s="1" t="s">
        <v>191</v>
      </c>
      <c r="C234" s="13">
        <v>1</v>
      </c>
      <c r="D234" s="27"/>
      <c r="E234" s="28"/>
      <c r="F234" s="29"/>
      <c r="G234" s="29"/>
    </row>
    <row r="235" spans="1:7" ht="63.75">
      <c r="A235" s="18">
        <v>234</v>
      </c>
      <c r="B235" s="8" t="s">
        <v>153</v>
      </c>
      <c r="C235" s="13">
        <v>1</v>
      </c>
      <c r="D235" s="27"/>
      <c r="E235" s="28"/>
      <c r="F235" s="29"/>
      <c r="G235" s="29"/>
    </row>
    <row r="236" spans="1:7" ht="63.75">
      <c r="A236" s="11">
        <v>235</v>
      </c>
      <c r="B236" s="9" t="s">
        <v>192</v>
      </c>
      <c r="C236" s="13">
        <v>5</v>
      </c>
      <c r="D236" s="27"/>
      <c r="E236" s="28"/>
      <c r="F236" s="29"/>
      <c r="G236" s="29"/>
    </row>
    <row r="237" spans="1:7" ht="12.75">
      <c r="A237" s="18">
        <v>236</v>
      </c>
      <c r="B237" s="3" t="s">
        <v>154</v>
      </c>
      <c r="C237" s="13">
        <v>150</v>
      </c>
      <c r="D237" s="27"/>
      <c r="E237" s="28"/>
      <c r="F237" s="29"/>
      <c r="G237" s="29"/>
    </row>
    <row r="238" spans="1:7" ht="22.5">
      <c r="A238" s="18">
        <v>237</v>
      </c>
      <c r="B238" s="3" t="s">
        <v>155</v>
      </c>
      <c r="C238" s="13">
        <v>2</v>
      </c>
      <c r="D238" s="27"/>
      <c r="E238" s="28"/>
      <c r="F238" s="29"/>
      <c r="G238" s="29"/>
    </row>
    <row r="239" spans="1:7" ht="12.75">
      <c r="A239" s="11">
        <v>238</v>
      </c>
      <c r="B239" s="1" t="s">
        <v>193</v>
      </c>
      <c r="C239" s="13">
        <v>1</v>
      </c>
      <c r="D239" s="27"/>
      <c r="E239" s="28"/>
      <c r="F239" s="29"/>
      <c r="G239" s="29"/>
    </row>
    <row r="240" spans="1:7" ht="12.75">
      <c r="A240" s="18">
        <v>239</v>
      </c>
      <c r="B240" s="1" t="s">
        <v>194</v>
      </c>
      <c r="C240" s="13">
        <v>1</v>
      </c>
      <c r="D240" s="27"/>
      <c r="E240" s="28"/>
      <c r="F240" s="29"/>
      <c r="G240" s="29"/>
    </row>
    <row r="241" spans="1:7" ht="12.75">
      <c r="A241" s="11">
        <v>240</v>
      </c>
      <c r="B241" s="3" t="s">
        <v>195</v>
      </c>
      <c r="C241" s="13">
        <v>100</v>
      </c>
      <c r="D241" s="27"/>
      <c r="E241" s="28"/>
      <c r="F241" s="29"/>
      <c r="G241" s="29"/>
    </row>
    <row r="242" spans="1:7" ht="12.75">
      <c r="A242" s="18">
        <v>241</v>
      </c>
      <c r="B242" s="1" t="s">
        <v>85</v>
      </c>
      <c r="C242" s="13">
        <v>2</v>
      </c>
      <c r="D242" s="27"/>
      <c r="E242" s="28"/>
      <c r="F242" s="29"/>
      <c r="G242" s="29"/>
    </row>
    <row r="243" spans="1:7" ht="12.75">
      <c r="A243" s="18">
        <v>242</v>
      </c>
      <c r="B243" s="1" t="s">
        <v>86</v>
      </c>
      <c r="C243" s="13">
        <v>2</v>
      </c>
      <c r="D243" s="27"/>
      <c r="E243" s="28"/>
      <c r="F243" s="29"/>
      <c r="G243" s="29"/>
    </row>
    <row r="244" spans="1:7" ht="12.75">
      <c r="A244" s="11">
        <v>243</v>
      </c>
      <c r="B244" s="1" t="s">
        <v>87</v>
      </c>
      <c r="C244" s="13">
        <v>2</v>
      </c>
      <c r="D244" s="27"/>
      <c r="E244" s="28"/>
      <c r="F244" s="29"/>
      <c r="G244" s="29"/>
    </row>
    <row r="245" spans="1:7" ht="12.75">
      <c r="A245" s="18">
        <v>244</v>
      </c>
      <c r="B245" s="1" t="s">
        <v>88</v>
      </c>
      <c r="C245" s="13">
        <v>4</v>
      </c>
      <c r="D245" s="27"/>
      <c r="E245" s="28"/>
      <c r="F245" s="29"/>
      <c r="G245" s="29"/>
    </row>
    <row r="246" spans="1:7" ht="12.75">
      <c r="A246" s="18">
        <v>245</v>
      </c>
      <c r="B246" s="1" t="s">
        <v>89</v>
      </c>
      <c r="C246" s="13">
        <v>2</v>
      </c>
      <c r="D246" s="27"/>
      <c r="E246" s="28"/>
      <c r="F246" s="29"/>
      <c r="G246" s="29"/>
    </row>
    <row r="247" spans="1:7" ht="12.75">
      <c r="A247" s="18">
        <v>246</v>
      </c>
      <c r="B247" s="1" t="s">
        <v>90</v>
      </c>
      <c r="C247" s="13">
        <v>2</v>
      </c>
      <c r="D247" s="27"/>
      <c r="E247" s="28"/>
      <c r="F247" s="29"/>
      <c r="G247" s="29"/>
    </row>
    <row r="248" spans="1:7" ht="12.75">
      <c r="A248" s="11">
        <v>247</v>
      </c>
      <c r="B248" s="1" t="s">
        <v>91</v>
      </c>
      <c r="C248" s="13">
        <v>2</v>
      </c>
      <c r="D248" s="27"/>
      <c r="E248" s="28"/>
      <c r="F248" s="29"/>
      <c r="G248" s="29"/>
    </row>
    <row r="249" spans="1:7" ht="12.75">
      <c r="A249" s="18">
        <v>248</v>
      </c>
      <c r="B249" s="1" t="s">
        <v>92</v>
      </c>
      <c r="C249" s="13">
        <v>2</v>
      </c>
      <c r="D249" s="27"/>
      <c r="E249" s="28"/>
      <c r="F249" s="29"/>
      <c r="G249" s="29"/>
    </row>
    <row r="250" spans="1:7" ht="12.75">
      <c r="A250" s="18">
        <v>249</v>
      </c>
      <c r="B250" s="1" t="s">
        <v>93</v>
      </c>
      <c r="C250" s="13">
        <v>2</v>
      </c>
      <c r="D250" s="27"/>
      <c r="E250" s="28"/>
      <c r="F250" s="29"/>
      <c r="G250" s="29"/>
    </row>
    <row r="251" spans="1:7" ht="12.75">
      <c r="A251" s="11">
        <v>250</v>
      </c>
      <c r="B251" s="1" t="s">
        <v>196</v>
      </c>
      <c r="C251" s="13">
        <v>5</v>
      </c>
      <c r="D251" s="27"/>
      <c r="E251" s="28"/>
      <c r="F251" s="29"/>
      <c r="G251" s="29"/>
    </row>
    <row r="252" spans="1:7" ht="12.75">
      <c r="A252" s="18">
        <v>251</v>
      </c>
      <c r="B252" s="3" t="s">
        <v>156</v>
      </c>
      <c r="C252" s="13">
        <v>15</v>
      </c>
      <c r="D252" s="27"/>
      <c r="E252" s="28"/>
      <c r="F252" s="29"/>
      <c r="G252" s="29"/>
    </row>
    <row r="253" spans="1:7" ht="21">
      <c r="A253" s="18">
        <v>252</v>
      </c>
      <c r="B253" s="10" t="s">
        <v>157</v>
      </c>
      <c r="C253" s="13">
        <v>10</v>
      </c>
      <c r="D253" s="27"/>
      <c r="E253" s="28"/>
      <c r="F253" s="29"/>
      <c r="G253" s="29"/>
    </row>
    <row r="254" spans="1:7" ht="12.75">
      <c r="A254" s="11">
        <v>253</v>
      </c>
      <c r="B254" s="10" t="s">
        <v>266</v>
      </c>
      <c r="C254" s="13">
        <v>2</v>
      </c>
      <c r="D254" s="27"/>
      <c r="E254" s="28"/>
      <c r="F254" s="29"/>
      <c r="G254" s="29"/>
    </row>
    <row r="255" spans="3:7" ht="24" customHeight="1">
      <c r="C255" s="16"/>
      <c r="D255" s="19" t="s">
        <v>158</v>
      </c>
      <c r="E255" s="20"/>
      <c r="F255" s="21" t="s">
        <v>159</v>
      </c>
      <c r="G255" s="22"/>
    </row>
    <row r="256" ht="11.25">
      <c r="B256" s="23"/>
    </row>
    <row r="257" spans="2:7" ht="27.75" customHeight="1">
      <c r="B257" s="36" t="s">
        <v>160</v>
      </c>
      <c r="C257" s="37"/>
      <c r="D257" s="37"/>
      <c r="E257" s="37"/>
      <c r="F257" s="37"/>
      <c r="G257" s="37"/>
    </row>
    <row r="258" ht="11.25">
      <c r="B258" s="23"/>
    </row>
    <row r="259" ht="11.25">
      <c r="B259" s="23"/>
    </row>
    <row r="260" ht="15">
      <c r="B260" s="25"/>
    </row>
    <row r="263" ht="12.75">
      <c r="B263" s="26" t="s">
        <v>161</v>
      </c>
    </row>
  </sheetData>
  <mergeCells count="1">
    <mergeCell ref="B257:G257"/>
  </mergeCells>
  <printOptions/>
  <pageMargins left="0.6" right="0.5905511811023623" top="0.9" bottom="0.5905511811023623" header="0.31496062992125984" footer="0.31496062992125984"/>
  <pageSetup horizontalDpi="600" verticalDpi="600" orientation="landscape" paperSize="9" r:id="rId1"/>
  <headerFooter alignWithMargins="0">
    <oddHeader>&amp;C&amp;"Arial,Pogrubiony"Formularz cenowy&amp;R&amp;"Arial,Pogrubiony"Załącznik  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9"/>
  <sheetViews>
    <sheetView workbookViewId="0" topLeftCell="A223">
      <selection activeCell="T255" sqref="T255"/>
    </sheetView>
  </sheetViews>
  <sheetFormatPr defaultColWidth="9.140625" defaultRowHeight="12.75"/>
  <cols>
    <col min="1" max="1" width="3.57421875" style="23" bestFit="1" customWidth="1"/>
    <col min="2" max="2" width="47.57421875" style="17" customWidth="1"/>
    <col min="3" max="3" width="3.8515625" style="17" bestFit="1" customWidth="1"/>
    <col min="4" max="4" width="4.00390625" style="17" bestFit="1" customWidth="1"/>
    <col min="5" max="19" width="3.8515625" style="17" bestFit="1" customWidth="1"/>
    <col min="20" max="20" width="5.28125" style="17" bestFit="1" customWidth="1"/>
    <col min="21" max="21" width="6.8515625" style="24" customWidth="1"/>
    <col min="22" max="22" width="7.421875" style="17" customWidth="1"/>
    <col min="23" max="16384" width="9.140625" style="17" customWidth="1"/>
  </cols>
  <sheetData>
    <row r="1" spans="1:22" ht="18.75" customHeight="1">
      <c r="A1" s="38" t="s">
        <v>0</v>
      </c>
      <c r="B1" s="11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 t="s">
        <v>197</v>
      </c>
      <c r="T1" s="11" t="s">
        <v>2</v>
      </c>
      <c r="U1" s="40" t="s">
        <v>198</v>
      </c>
      <c r="V1" s="11" t="s">
        <v>199</v>
      </c>
    </row>
    <row r="2" spans="1:22" ht="11.25">
      <c r="A2" s="38">
        <v>1</v>
      </c>
      <c r="B2" s="1" t="s">
        <v>200</v>
      </c>
      <c r="C2" s="41">
        <v>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>
        <v>0</v>
      </c>
      <c r="T2" s="42">
        <f>SUM(C2:S2)</f>
        <v>2</v>
      </c>
      <c r="U2" s="43">
        <v>0.84</v>
      </c>
      <c r="V2" s="44">
        <f aca="true" t="shared" si="0" ref="V2:V65">T2*U2</f>
        <v>1.68</v>
      </c>
    </row>
    <row r="3" spans="1:22" ht="11.25">
      <c r="A3" s="38">
        <v>2</v>
      </c>
      <c r="B3" s="1" t="s">
        <v>201</v>
      </c>
      <c r="C3" s="41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>
        <v>0</v>
      </c>
      <c r="T3" s="42">
        <f aca="true" t="shared" si="1" ref="T3:T66">SUM(C3:S3)</f>
        <v>2</v>
      </c>
      <c r="U3" s="43">
        <v>0.84</v>
      </c>
      <c r="V3" s="44">
        <f t="shared" si="0"/>
        <v>1.68</v>
      </c>
    </row>
    <row r="4" spans="1:22" ht="11.25">
      <c r="A4" s="38">
        <v>3</v>
      </c>
      <c r="B4" s="1" t="s">
        <v>21</v>
      </c>
      <c r="C4" s="41">
        <v>2</v>
      </c>
      <c r="D4" s="41">
        <v>2</v>
      </c>
      <c r="E4" s="41">
        <v>5</v>
      </c>
      <c r="F4" s="41">
        <v>2</v>
      </c>
      <c r="G4" s="41">
        <v>10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>
        <v>4</v>
      </c>
      <c r="T4" s="42">
        <f t="shared" si="1"/>
        <v>25</v>
      </c>
      <c r="U4" s="43">
        <v>0.42</v>
      </c>
      <c r="V4" s="44">
        <f t="shared" si="0"/>
        <v>10.5</v>
      </c>
    </row>
    <row r="5" spans="1:22" ht="11.25">
      <c r="A5" s="45">
        <v>4</v>
      </c>
      <c r="B5" s="1" t="s">
        <v>22</v>
      </c>
      <c r="C5" s="41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>
        <v>3</v>
      </c>
      <c r="T5" s="42">
        <f t="shared" si="1"/>
        <v>5</v>
      </c>
      <c r="U5" s="43">
        <v>0.42</v>
      </c>
      <c r="V5" s="44">
        <f t="shared" si="0"/>
        <v>2.1</v>
      </c>
    </row>
    <row r="6" spans="1:22" ht="11.25">
      <c r="A6" s="38">
        <v>5</v>
      </c>
      <c r="B6" s="1" t="s">
        <v>23</v>
      </c>
      <c r="C6" s="41">
        <v>1</v>
      </c>
      <c r="D6" s="41">
        <v>2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v>2</v>
      </c>
      <c r="T6" s="42">
        <f t="shared" si="1"/>
        <v>5</v>
      </c>
      <c r="U6" s="43">
        <v>0.42</v>
      </c>
      <c r="V6" s="44">
        <f t="shared" si="0"/>
        <v>2.1</v>
      </c>
    </row>
    <row r="7" spans="1:22" ht="12" customHeight="1">
      <c r="A7" s="38">
        <v>6</v>
      </c>
      <c r="B7" s="1" t="s">
        <v>24</v>
      </c>
      <c r="C7" s="41">
        <v>2</v>
      </c>
      <c r="D7" s="41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v>1</v>
      </c>
      <c r="T7" s="42">
        <f t="shared" si="1"/>
        <v>5</v>
      </c>
      <c r="U7" s="43">
        <v>0.42</v>
      </c>
      <c r="V7" s="44">
        <f t="shared" si="0"/>
        <v>2.1</v>
      </c>
    </row>
    <row r="8" spans="1:22" ht="12" customHeight="1">
      <c r="A8" s="38">
        <v>7</v>
      </c>
      <c r="B8" s="1" t="s">
        <v>25</v>
      </c>
      <c r="C8" s="41">
        <v>1</v>
      </c>
      <c r="D8" s="41">
        <v>4</v>
      </c>
      <c r="E8" s="41">
        <v>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v>3</v>
      </c>
      <c r="T8" s="42">
        <f t="shared" si="1"/>
        <v>10</v>
      </c>
      <c r="U8" s="43">
        <v>0.42</v>
      </c>
      <c r="V8" s="44">
        <f t="shared" si="0"/>
        <v>4.2</v>
      </c>
    </row>
    <row r="9" spans="1:22" ht="11.25">
      <c r="A9" s="38">
        <v>8</v>
      </c>
      <c r="B9" s="1" t="s">
        <v>26</v>
      </c>
      <c r="C9" s="41">
        <v>2</v>
      </c>
      <c r="D9" s="41">
        <v>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>
        <v>1</v>
      </c>
      <c r="T9" s="42">
        <f t="shared" si="1"/>
        <v>5</v>
      </c>
      <c r="U9" s="43">
        <v>0.42</v>
      </c>
      <c r="V9" s="44">
        <f t="shared" si="0"/>
        <v>2.1</v>
      </c>
    </row>
    <row r="10" spans="1:22" ht="11.25">
      <c r="A10" s="38">
        <v>9</v>
      </c>
      <c r="B10" s="1" t="s">
        <v>27</v>
      </c>
      <c r="C10" s="41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>
        <v>3</v>
      </c>
      <c r="T10" s="42">
        <f t="shared" si="1"/>
        <v>5</v>
      </c>
      <c r="U10" s="43">
        <v>0.42</v>
      </c>
      <c r="V10" s="44">
        <f t="shared" si="0"/>
        <v>2.1</v>
      </c>
    </row>
    <row r="11" spans="1:22" ht="11.25">
      <c r="A11" s="45">
        <v>10</v>
      </c>
      <c r="B11" s="1" t="s">
        <v>28</v>
      </c>
      <c r="C11" s="41">
        <v>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>
        <v>0</v>
      </c>
      <c r="T11" s="42">
        <f t="shared" si="1"/>
        <v>5</v>
      </c>
      <c r="U11" s="46">
        <v>1</v>
      </c>
      <c r="V11" s="44">
        <f t="shared" si="0"/>
        <v>5</v>
      </c>
    </row>
    <row r="12" spans="1:22" ht="11.25">
      <c r="A12" s="38">
        <v>11</v>
      </c>
      <c r="B12" s="1" t="s">
        <v>29</v>
      </c>
      <c r="C12" s="41">
        <v>2</v>
      </c>
      <c r="D12" s="41">
        <v>2</v>
      </c>
      <c r="E12" s="41">
        <v>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>
        <v>4</v>
      </c>
      <c r="T12" s="42">
        <f t="shared" si="1"/>
        <v>10</v>
      </c>
      <c r="U12" s="43">
        <v>0.42</v>
      </c>
      <c r="V12" s="44">
        <f t="shared" si="0"/>
        <v>4.2</v>
      </c>
    </row>
    <row r="13" spans="1:22" ht="11.25">
      <c r="A13" s="38">
        <v>12</v>
      </c>
      <c r="B13" s="1" t="s">
        <v>30</v>
      </c>
      <c r="C13" s="41">
        <v>2</v>
      </c>
      <c r="D13" s="41">
        <v>2</v>
      </c>
      <c r="E13" s="41">
        <v>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>
        <v>4</v>
      </c>
      <c r="T13" s="42">
        <f t="shared" si="1"/>
        <v>10</v>
      </c>
      <c r="U13" s="43">
        <v>0.42</v>
      </c>
      <c r="V13" s="44">
        <f t="shared" si="0"/>
        <v>4.2</v>
      </c>
    </row>
    <row r="14" spans="1:22" ht="11.25">
      <c r="A14" s="38">
        <v>13</v>
      </c>
      <c r="B14" s="1" t="s">
        <v>162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>
        <v>10</v>
      </c>
      <c r="T14" s="42">
        <f t="shared" si="1"/>
        <v>10</v>
      </c>
      <c r="U14" s="43">
        <v>1.06</v>
      </c>
      <c r="V14" s="44">
        <f t="shared" si="0"/>
        <v>10.600000000000001</v>
      </c>
    </row>
    <row r="15" spans="1:22" ht="11.25">
      <c r="A15" s="45">
        <v>14</v>
      </c>
      <c r="B15" s="1" t="s">
        <v>31</v>
      </c>
      <c r="C15" s="41">
        <v>10</v>
      </c>
      <c r="D15" s="41">
        <v>10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>
        <v>2</v>
      </c>
      <c r="T15" s="42">
        <f t="shared" si="1"/>
        <v>22</v>
      </c>
      <c r="U15" s="43">
        <v>2</v>
      </c>
      <c r="V15" s="44">
        <f t="shared" si="0"/>
        <v>44</v>
      </c>
    </row>
    <row r="16" spans="1:22" ht="11.25">
      <c r="A16" s="38">
        <v>15</v>
      </c>
      <c r="B16" s="1" t="s">
        <v>32</v>
      </c>
      <c r="C16" s="41">
        <v>20</v>
      </c>
      <c r="D16" s="41">
        <v>10</v>
      </c>
      <c r="E16" s="41">
        <v>20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>
        <v>5</v>
      </c>
      <c r="T16" s="42">
        <f t="shared" si="1"/>
        <v>55</v>
      </c>
      <c r="U16" s="43">
        <v>2</v>
      </c>
      <c r="V16" s="44">
        <f t="shared" si="0"/>
        <v>110</v>
      </c>
    </row>
    <row r="17" spans="1:22" ht="11.25">
      <c r="A17" s="38">
        <v>16</v>
      </c>
      <c r="B17" s="1" t="s">
        <v>33</v>
      </c>
      <c r="C17" s="41">
        <v>20</v>
      </c>
      <c r="D17" s="41">
        <v>20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>
        <v>5</v>
      </c>
      <c r="T17" s="42">
        <f t="shared" si="1"/>
        <v>45</v>
      </c>
      <c r="U17" s="43">
        <v>2</v>
      </c>
      <c r="V17" s="44">
        <f t="shared" si="0"/>
        <v>90</v>
      </c>
    </row>
    <row r="18" spans="1:22" ht="11.25">
      <c r="A18" s="38">
        <v>17</v>
      </c>
      <c r="B18" s="1" t="s">
        <v>34</v>
      </c>
      <c r="C18" s="41">
        <v>20</v>
      </c>
      <c r="D18" s="41">
        <v>2</v>
      </c>
      <c r="E18" s="41">
        <v>10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>
        <v>8</v>
      </c>
      <c r="T18" s="42">
        <f t="shared" si="1"/>
        <v>40</v>
      </c>
      <c r="U18" s="43">
        <v>2</v>
      </c>
      <c r="V18" s="44">
        <f t="shared" si="0"/>
        <v>80</v>
      </c>
    </row>
    <row r="19" spans="1:22" ht="11.25">
      <c r="A19" s="38">
        <v>18</v>
      </c>
      <c r="B19" s="1" t="s">
        <v>35</v>
      </c>
      <c r="C19" s="41">
        <v>10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>
        <v>2</v>
      </c>
      <c r="T19" s="42">
        <f t="shared" si="1"/>
        <v>12</v>
      </c>
      <c r="U19" s="46">
        <v>2</v>
      </c>
      <c r="V19" s="44">
        <f t="shared" si="0"/>
        <v>24</v>
      </c>
    </row>
    <row r="20" spans="1:22" ht="11.25">
      <c r="A20" s="38">
        <v>19</v>
      </c>
      <c r="B20" s="1" t="s">
        <v>36</v>
      </c>
      <c r="C20" s="41">
        <v>2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>
        <v>3</v>
      </c>
      <c r="T20" s="42">
        <f t="shared" si="1"/>
        <v>5</v>
      </c>
      <c r="U20" s="46">
        <v>0.62</v>
      </c>
      <c r="V20" s="44">
        <f t="shared" si="0"/>
        <v>3.1</v>
      </c>
    </row>
    <row r="21" spans="1:22" ht="11.25">
      <c r="A21" s="38">
        <v>20</v>
      </c>
      <c r="B21" s="1" t="s">
        <v>37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>
        <v>5</v>
      </c>
      <c r="T21" s="42">
        <f t="shared" si="1"/>
        <v>5</v>
      </c>
      <c r="U21" s="46">
        <v>0.62</v>
      </c>
      <c r="V21" s="44">
        <f t="shared" si="0"/>
        <v>3.1</v>
      </c>
    </row>
    <row r="22" spans="1:22" ht="11.25">
      <c r="A22" s="45">
        <v>21</v>
      </c>
      <c r="B22" s="1" t="s">
        <v>38</v>
      </c>
      <c r="C22" s="41">
        <v>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>
        <v>3</v>
      </c>
      <c r="T22" s="42">
        <f t="shared" si="1"/>
        <v>5</v>
      </c>
      <c r="U22" s="46">
        <v>0.62</v>
      </c>
      <c r="V22" s="44">
        <f t="shared" si="0"/>
        <v>3.1</v>
      </c>
    </row>
    <row r="23" spans="1:22" ht="11.25">
      <c r="A23" s="38">
        <v>22</v>
      </c>
      <c r="B23" s="1" t="s">
        <v>39</v>
      </c>
      <c r="C23" s="41">
        <v>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>
        <v>3</v>
      </c>
      <c r="T23" s="42">
        <f t="shared" si="1"/>
        <v>5</v>
      </c>
      <c r="U23" s="46">
        <v>0.62</v>
      </c>
      <c r="V23" s="44">
        <f t="shared" si="0"/>
        <v>3.1</v>
      </c>
    </row>
    <row r="24" spans="1:22" ht="11.25">
      <c r="A24" s="38">
        <v>23</v>
      </c>
      <c r="B24" s="1" t="s">
        <v>40</v>
      </c>
      <c r="C24" s="41">
        <v>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>
        <v>3</v>
      </c>
      <c r="T24" s="42">
        <f t="shared" si="1"/>
        <v>5</v>
      </c>
      <c r="U24" s="46">
        <v>0.62</v>
      </c>
      <c r="V24" s="44">
        <f t="shared" si="0"/>
        <v>3.1</v>
      </c>
    </row>
    <row r="25" spans="1:22" ht="11.25">
      <c r="A25" s="38">
        <v>24</v>
      </c>
      <c r="B25" s="1" t="s">
        <v>41</v>
      </c>
      <c r="C25" s="41">
        <v>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>
        <v>3</v>
      </c>
      <c r="T25" s="42">
        <f t="shared" si="1"/>
        <v>5</v>
      </c>
      <c r="U25" s="46">
        <v>0.61</v>
      </c>
      <c r="V25" s="44">
        <f t="shared" si="0"/>
        <v>3.05</v>
      </c>
    </row>
    <row r="26" spans="1:22" ht="11.25">
      <c r="A26" s="38">
        <v>25</v>
      </c>
      <c r="B26" s="1" t="s">
        <v>42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>
        <v>20</v>
      </c>
      <c r="T26" s="42">
        <f t="shared" si="1"/>
        <v>20</v>
      </c>
      <c r="U26" s="43">
        <v>1.5</v>
      </c>
      <c r="V26" s="44">
        <f t="shared" si="0"/>
        <v>30</v>
      </c>
    </row>
    <row r="27" spans="1:22" ht="11.25">
      <c r="A27" s="38">
        <v>26</v>
      </c>
      <c r="B27" s="1" t="s">
        <v>43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v>1</v>
      </c>
      <c r="T27" s="42">
        <f t="shared" si="1"/>
        <v>1</v>
      </c>
      <c r="U27" s="46">
        <v>35.4</v>
      </c>
      <c r="V27" s="44">
        <f t="shared" si="0"/>
        <v>35.4</v>
      </c>
    </row>
    <row r="28" spans="1:22" ht="11.25">
      <c r="A28" s="45">
        <v>27</v>
      </c>
      <c r="B28" s="1" t="s">
        <v>202</v>
      </c>
      <c r="C28" s="41">
        <v>300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>
        <v>0</v>
      </c>
      <c r="T28" s="42">
        <f t="shared" si="1"/>
        <v>300</v>
      </c>
      <c r="U28" s="46">
        <v>0.19</v>
      </c>
      <c r="V28" s="44">
        <f t="shared" si="0"/>
        <v>57</v>
      </c>
    </row>
    <row r="29" spans="1:22" ht="11.25">
      <c r="A29" s="38">
        <v>28</v>
      </c>
      <c r="B29" s="1" t="s">
        <v>203</v>
      </c>
      <c r="C29" s="41">
        <v>20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>
        <v>0</v>
      </c>
      <c r="T29" s="42">
        <f t="shared" si="1"/>
        <v>20</v>
      </c>
      <c r="U29" s="46">
        <v>4.12</v>
      </c>
      <c r="V29" s="44">
        <f t="shared" si="0"/>
        <v>82.4</v>
      </c>
    </row>
    <row r="30" spans="1:22" ht="11.25">
      <c r="A30" s="38">
        <v>29</v>
      </c>
      <c r="B30" s="1" t="s">
        <v>204</v>
      </c>
      <c r="C30" s="41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>
        <v>0</v>
      </c>
      <c r="T30" s="42">
        <f>SUM(C30:S30)</f>
        <v>10</v>
      </c>
      <c r="U30" s="43">
        <v>1</v>
      </c>
      <c r="V30" s="44">
        <f t="shared" si="0"/>
        <v>10</v>
      </c>
    </row>
    <row r="31" spans="1:22" ht="11.25">
      <c r="A31" s="38">
        <v>30</v>
      </c>
      <c r="B31" s="6" t="s">
        <v>205</v>
      </c>
      <c r="C31" s="46">
        <v>10</v>
      </c>
      <c r="D31" s="46">
        <v>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>
        <v>2</v>
      </c>
      <c r="T31" s="42">
        <f t="shared" si="1"/>
        <v>15</v>
      </c>
      <c r="U31" s="47">
        <v>5.46</v>
      </c>
      <c r="V31" s="44">
        <f t="shared" si="0"/>
        <v>81.9</v>
      </c>
    </row>
    <row r="32" spans="1:22" ht="11.25">
      <c r="A32" s="45">
        <v>31</v>
      </c>
      <c r="B32" s="2" t="s">
        <v>14</v>
      </c>
      <c r="C32" s="46">
        <v>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v>1</v>
      </c>
      <c r="T32" s="42">
        <f t="shared" si="1"/>
        <v>4</v>
      </c>
      <c r="U32" s="48">
        <v>4.56</v>
      </c>
      <c r="V32" s="44">
        <f t="shared" si="0"/>
        <v>18.24</v>
      </c>
    </row>
    <row r="33" spans="1:22" ht="11.25">
      <c r="A33" s="38">
        <v>32</v>
      </c>
      <c r="B33" s="2" t="s">
        <v>13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>
        <v>5</v>
      </c>
      <c r="T33" s="42">
        <f t="shared" si="1"/>
        <v>5</v>
      </c>
      <c r="U33" s="47">
        <v>4.55</v>
      </c>
      <c r="V33" s="44">
        <f t="shared" si="0"/>
        <v>22.75</v>
      </c>
    </row>
    <row r="34" spans="1:22" ht="11.25">
      <c r="A34" s="38">
        <v>33</v>
      </c>
      <c r="B34" s="2" t="s">
        <v>206</v>
      </c>
      <c r="C34" s="46">
        <v>10</v>
      </c>
      <c r="D34" s="46">
        <v>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>
        <v>2</v>
      </c>
      <c r="T34" s="42">
        <f t="shared" si="1"/>
        <v>15</v>
      </c>
      <c r="U34" s="48">
        <v>5.46</v>
      </c>
      <c r="V34" s="44">
        <f t="shared" si="0"/>
        <v>81.9</v>
      </c>
    </row>
    <row r="35" spans="1:22" ht="22.5">
      <c r="A35" s="38">
        <v>34</v>
      </c>
      <c r="B35" s="3" t="s">
        <v>99</v>
      </c>
      <c r="C35" s="41">
        <v>2</v>
      </c>
      <c r="D35" s="41">
        <v>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>
        <v>1</v>
      </c>
      <c r="T35" s="42">
        <f t="shared" si="1"/>
        <v>5</v>
      </c>
      <c r="U35" s="46">
        <v>166.38</v>
      </c>
      <c r="V35" s="44">
        <f t="shared" si="0"/>
        <v>831.9</v>
      </c>
    </row>
    <row r="36" spans="1:22" ht="22.5">
      <c r="A36" s="38">
        <v>35</v>
      </c>
      <c r="B36" s="3" t="s">
        <v>100</v>
      </c>
      <c r="C36" s="41">
        <v>5</v>
      </c>
      <c r="D36" s="41">
        <v>10</v>
      </c>
      <c r="E36" s="41">
        <v>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>
        <v>2</v>
      </c>
      <c r="T36" s="42">
        <f t="shared" si="1"/>
        <v>20</v>
      </c>
      <c r="U36" s="49">
        <v>160.48</v>
      </c>
      <c r="V36" s="44">
        <f t="shared" si="0"/>
        <v>3209.6</v>
      </c>
    </row>
    <row r="37" spans="1:22" ht="11.25">
      <c r="A37" s="38">
        <v>36</v>
      </c>
      <c r="B37" s="1" t="s">
        <v>101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>
        <v>1</v>
      </c>
      <c r="T37" s="42">
        <f t="shared" si="1"/>
        <v>1</v>
      </c>
      <c r="U37" s="43">
        <v>13</v>
      </c>
      <c r="V37" s="44">
        <f t="shared" si="0"/>
        <v>13</v>
      </c>
    </row>
    <row r="38" spans="1:22" ht="11.25">
      <c r="A38" s="38">
        <v>37</v>
      </c>
      <c r="B38" s="1" t="s">
        <v>163</v>
      </c>
      <c r="C38" s="41">
        <v>20</v>
      </c>
      <c r="D38" s="41">
        <v>10</v>
      </c>
      <c r="E38" s="41">
        <v>10</v>
      </c>
      <c r="F38" s="41">
        <v>19</v>
      </c>
      <c r="G38" s="41">
        <v>10</v>
      </c>
      <c r="H38" s="41">
        <v>10</v>
      </c>
      <c r="I38" s="41">
        <v>10</v>
      </c>
      <c r="J38" s="41">
        <v>1</v>
      </c>
      <c r="K38" s="41"/>
      <c r="L38" s="41"/>
      <c r="M38" s="41"/>
      <c r="N38" s="41"/>
      <c r="O38" s="41"/>
      <c r="P38" s="41"/>
      <c r="Q38" s="41"/>
      <c r="R38" s="41"/>
      <c r="S38" s="41">
        <v>15</v>
      </c>
      <c r="T38" s="42">
        <f t="shared" si="1"/>
        <v>105</v>
      </c>
      <c r="U38" s="46">
        <v>11.8</v>
      </c>
      <c r="V38" s="44">
        <f t="shared" si="0"/>
        <v>1239</v>
      </c>
    </row>
    <row r="39" spans="1:22" ht="11.25">
      <c r="A39" s="45">
        <v>38</v>
      </c>
      <c r="B39" s="1" t="s">
        <v>164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2</v>
      </c>
      <c r="T39" s="42">
        <f t="shared" si="1"/>
        <v>2</v>
      </c>
      <c r="U39" s="46">
        <v>10.03</v>
      </c>
      <c r="V39" s="44">
        <f t="shared" si="0"/>
        <v>20.06</v>
      </c>
    </row>
    <row r="40" spans="1:22" ht="11.25">
      <c r="A40" s="38">
        <v>39</v>
      </c>
      <c r="B40" s="4" t="s">
        <v>207</v>
      </c>
      <c r="C40" s="41">
        <v>40</v>
      </c>
      <c r="D40" s="41">
        <v>20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>
        <v>40</v>
      </c>
      <c r="T40" s="42">
        <f t="shared" si="1"/>
        <v>100</v>
      </c>
      <c r="U40" s="46">
        <v>11.79</v>
      </c>
      <c r="V40" s="44">
        <f t="shared" si="0"/>
        <v>1179</v>
      </c>
    </row>
    <row r="41" spans="1:22" ht="11.25">
      <c r="A41" s="38">
        <v>40</v>
      </c>
      <c r="B41" s="1" t="s">
        <v>165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>
        <v>50</v>
      </c>
      <c r="T41" s="42">
        <f t="shared" si="1"/>
        <v>50</v>
      </c>
      <c r="U41" s="46">
        <v>2</v>
      </c>
      <c r="V41" s="44">
        <f t="shared" si="0"/>
        <v>100</v>
      </c>
    </row>
    <row r="42" spans="1:22" ht="11.25">
      <c r="A42" s="38">
        <v>41</v>
      </c>
      <c r="B42" s="5" t="s">
        <v>104</v>
      </c>
      <c r="C42" s="41">
        <v>4</v>
      </c>
      <c r="D42" s="41">
        <v>4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>
        <v>10</v>
      </c>
      <c r="T42" s="42">
        <f t="shared" si="1"/>
        <v>18</v>
      </c>
      <c r="U42" s="46">
        <v>18</v>
      </c>
      <c r="V42" s="44">
        <f t="shared" si="0"/>
        <v>324</v>
      </c>
    </row>
    <row r="43" spans="1:22" ht="11.25">
      <c r="A43" s="38">
        <v>42</v>
      </c>
      <c r="B43" s="3" t="s">
        <v>102</v>
      </c>
      <c r="C43" s="41">
        <v>10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>
        <v>10</v>
      </c>
      <c r="T43" s="42">
        <f t="shared" si="1"/>
        <v>20</v>
      </c>
      <c r="U43" s="46">
        <v>3.89</v>
      </c>
      <c r="V43" s="44">
        <f t="shared" si="0"/>
        <v>77.8</v>
      </c>
    </row>
    <row r="44" spans="1:22" ht="11.25">
      <c r="A44" s="38">
        <v>43</v>
      </c>
      <c r="B44" s="3" t="s">
        <v>103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>
        <v>5</v>
      </c>
      <c r="T44" s="42">
        <f t="shared" si="1"/>
        <v>5</v>
      </c>
      <c r="U44" s="46">
        <v>4.84</v>
      </c>
      <c r="V44" s="44">
        <f t="shared" si="0"/>
        <v>24.2</v>
      </c>
    </row>
    <row r="45" spans="1:22" ht="11.25">
      <c r="A45" s="38">
        <v>44</v>
      </c>
      <c r="B45" s="2" t="s">
        <v>15</v>
      </c>
      <c r="C45" s="46">
        <v>200</v>
      </c>
      <c r="D45" s="46">
        <v>100</v>
      </c>
      <c r="E45" s="46">
        <v>100</v>
      </c>
      <c r="F45" s="46">
        <v>150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>
        <v>50</v>
      </c>
      <c r="T45" s="42">
        <f t="shared" si="1"/>
        <v>600</v>
      </c>
      <c r="U45" s="47">
        <v>1.18</v>
      </c>
      <c r="V45" s="44">
        <f t="shared" si="0"/>
        <v>708</v>
      </c>
    </row>
    <row r="46" spans="1:22" ht="11.25" customHeight="1">
      <c r="A46" s="45">
        <v>45</v>
      </c>
      <c r="B46" s="2" t="s">
        <v>16</v>
      </c>
      <c r="C46" s="46">
        <v>95</v>
      </c>
      <c r="D46" s="46">
        <v>100</v>
      </c>
      <c r="E46" s="46">
        <v>100</v>
      </c>
      <c r="F46" s="46">
        <v>180</v>
      </c>
      <c r="G46" s="46"/>
      <c r="H46" s="3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>
        <v>125</v>
      </c>
      <c r="T46" s="42">
        <f t="shared" si="1"/>
        <v>600</v>
      </c>
      <c r="U46" s="47">
        <v>0.7</v>
      </c>
      <c r="V46" s="44">
        <f t="shared" si="0"/>
        <v>420</v>
      </c>
    </row>
    <row r="47" spans="1:22" ht="11.25" customHeight="1">
      <c r="A47" s="38">
        <v>46</v>
      </c>
      <c r="B47" s="2" t="s">
        <v>166</v>
      </c>
      <c r="C47" s="46">
        <v>50</v>
      </c>
      <c r="D47" s="46"/>
      <c r="E47" s="46"/>
      <c r="F47" s="46"/>
      <c r="G47" s="46"/>
      <c r="H47" s="39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>
        <v>50</v>
      </c>
      <c r="T47" s="42">
        <f t="shared" si="1"/>
        <v>100</v>
      </c>
      <c r="U47" s="47">
        <v>0.7</v>
      </c>
      <c r="V47" s="44">
        <f t="shared" si="0"/>
        <v>70</v>
      </c>
    </row>
    <row r="48" spans="1:22" ht="21">
      <c r="A48" s="38">
        <v>47</v>
      </c>
      <c r="B48" s="6" t="s">
        <v>105</v>
      </c>
      <c r="C48" s="41">
        <v>5</v>
      </c>
      <c r="D48" s="41">
        <v>5</v>
      </c>
      <c r="E48" s="41">
        <v>5</v>
      </c>
      <c r="F48" s="41">
        <v>5</v>
      </c>
      <c r="G48" s="41"/>
      <c r="H48" s="41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6">
        <v>10</v>
      </c>
      <c r="T48" s="42">
        <f t="shared" si="1"/>
        <v>30</v>
      </c>
      <c r="U48" s="43">
        <v>22.42</v>
      </c>
      <c r="V48" s="44">
        <f t="shared" si="0"/>
        <v>672.6</v>
      </c>
    </row>
    <row r="49" spans="1:22" ht="11.25">
      <c r="A49" s="38">
        <v>48</v>
      </c>
      <c r="B49" s="6" t="s">
        <v>208</v>
      </c>
      <c r="C49" s="41">
        <v>2</v>
      </c>
      <c r="D49" s="41">
        <v>1</v>
      </c>
      <c r="E49" s="41"/>
      <c r="F49" s="41"/>
      <c r="G49" s="41"/>
      <c r="H49" s="41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6">
        <v>0</v>
      </c>
      <c r="T49" s="42">
        <f t="shared" si="1"/>
        <v>3</v>
      </c>
      <c r="U49" s="43">
        <v>10.8</v>
      </c>
      <c r="V49" s="44">
        <f t="shared" si="0"/>
        <v>32.400000000000006</v>
      </c>
    </row>
    <row r="50" spans="1:22" ht="11.25">
      <c r="A50" s="38">
        <v>49</v>
      </c>
      <c r="B50" s="3" t="s">
        <v>209</v>
      </c>
      <c r="C50" s="41">
        <v>1</v>
      </c>
      <c r="D50" s="41">
        <v>6</v>
      </c>
      <c r="E50" s="41">
        <v>3</v>
      </c>
      <c r="F50" s="41"/>
      <c r="G50" s="41"/>
      <c r="H50" s="41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6">
        <v>10</v>
      </c>
      <c r="T50" s="42">
        <f t="shared" si="1"/>
        <v>20</v>
      </c>
      <c r="U50" s="43">
        <v>5.98</v>
      </c>
      <c r="V50" s="44">
        <f t="shared" si="0"/>
        <v>119.60000000000001</v>
      </c>
    </row>
    <row r="51" spans="1:22" ht="11.25">
      <c r="A51" s="38">
        <v>50</v>
      </c>
      <c r="B51" s="3" t="s">
        <v>106</v>
      </c>
      <c r="C51" s="41">
        <v>10</v>
      </c>
      <c r="D51" s="41">
        <v>5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>
        <v>5</v>
      </c>
      <c r="T51" s="42">
        <f t="shared" si="1"/>
        <v>20</v>
      </c>
      <c r="U51" s="46">
        <v>4.56</v>
      </c>
      <c r="V51" s="44">
        <f t="shared" si="0"/>
        <v>91.19999999999999</v>
      </c>
    </row>
    <row r="52" spans="1:22" ht="11.25">
      <c r="A52" s="45">
        <v>51</v>
      </c>
      <c r="B52" s="1" t="s">
        <v>107</v>
      </c>
      <c r="C52" s="41">
        <v>5</v>
      </c>
      <c r="D52" s="41">
        <v>10</v>
      </c>
      <c r="E52" s="41">
        <v>10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>
        <v>0</v>
      </c>
      <c r="T52" s="42">
        <f t="shared" si="1"/>
        <v>25</v>
      </c>
      <c r="U52" s="43">
        <v>4.56</v>
      </c>
      <c r="V52" s="44">
        <f t="shared" si="0"/>
        <v>113.99999999999999</v>
      </c>
    </row>
    <row r="53" spans="1:22" ht="11.25">
      <c r="A53" s="38">
        <v>52</v>
      </c>
      <c r="B53" s="1" t="s">
        <v>108</v>
      </c>
      <c r="C53" s="41">
        <v>5</v>
      </c>
      <c r="D53" s="41">
        <v>10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>
        <v>5</v>
      </c>
      <c r="T53" s="42">
        <f t="shared" si="1"/>
        <v>20</v>
      </c>
      <c r="U53" s="43">
        <v>4.56</v>
      </c>
      <c r="V53" s="44">
        <f t="shared" si="0"/>
        <v>91.19999999999999</v>
      </c>
    </row>
    <row r="54" spans="1:22" ht="11.25">
      <c r="A54" s="38">
        <v>53</v>
      </c>
      <c r="B54" s="1" t="s">
        <v>109</v>
      </c>
      <c r="C54" s="41">
        <v>10</v>
      </c>
      <c r="D54" s="41">
        <v>5</v>
      </c>
      <c r="E54" s="41">
        <v>15</v>
      </c>
      <c r="F54" s="41">
        <v>10</v>
      </c>
      <c r="G54" s="41">
        <v>10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>
        <v>0</v>
      </c>
      <c r="T54" s="42">
        <f t="shared" si="1"/>
        <v>50</v>
      </c>
      <c r="U54" s="46">
        <v>4.56</v>
      </c>
      <c r="V54" s="44">
        <f t="shared" si="0"/>
        <v>227.99999999999997</v>
      </c>
    </row>
    <row r="55" spans="1:22" ht="11.25">
      <c r="A55" s="38">
        <v>54</v>
      </c>
      <c r="B55" s="1" t="s">
        <v>110</v>
      </c>
      <c r="C55" s="41">
        <v>5</v>
      </c>
      <c r="D55" s="41">
        <v>10</v>
      </c>
      <c r="E55" s="41">
        <v>10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>
        <v>5</v>
      </c>
      <c r="T55" s="42">
        <f t="shared" si="1"/>
        <v>30</v>
      </c>
      <c r="U55" s="46">
        <v>4.56</v>
      </c>
      <c r="V55" s="44">
        <f t="shared" si="0"/>
        <v>136.79999999999998</v>
      </c>
    </row>
    <row r="56" spans="1:22" ht="11.25">
      <c r="A56" s="45">
        <v>55</v>
      </c>
      <c r="B56" s="1" t="s">
        <v>111</v>
      </c>
      <c r="C56" s="41">
        <v>5</v>
      </c>
      <c r="D56" s="41">
        <v>5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>
        <v>10</v>
      </c>
      <c r="T56" s="42">
        <f>SUM(C56:S56)</f>
        <v>20</v>
      </c>
      <c r="U56" s="46">
        <v>4.56</v>
      </c>
      <c r="V56" s="44">
        <f t="shared" si="0"/>
        <v>91.19999999999999</v>
      </c>
    </row>
    <row r="57" spans="1:22" ht="11.25">
      <c r="A57" s="38">
        <v>56</v>
      </c>
      <c r="B57" s="1" t="s">
        <v>112</v>
      </c>
      <c r="C57" s="41">
        <v>5</v>
      </c>
      <c r="D57" s="41">
        <v>10</v>
      </c>
      <c r="E57" s="41">
        <v>10</v>
      </c>
      <c r="F57" s="41">
        <v>10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>
        <v>15</v>
      </c>
      <c r="T57" s="42">
        <f t="shared" si="1"/>
        <v>50</v>
      </c>
      <c r="U57" s="46">
        <v>4.8</v>
      </c>
      <c r="V57" s="44">
        <f t="shared" si="0"/>
        <v>240</v>
      </c>
    </row>
    <row r="58" spans="1:22" ht="11.25">
      <c r="A58" s="38">
        <v>57</v>
      </c>
      <c r="B58" s="3" t="s">
        <v>150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>
        <v>10</v>
      </c>
      <c r="T58" s="42">
        <f t="shared" si="1"/>
        <v>10</v>
      </c>
      <c r="U58" s="43">
        <v>0.21</v>
      </c>
      <c r="V58" s="44">
        <f t="shared" si="0"/>
        <v>2.1</v>
      </c>
    </row>
    <row r="59" spans="1:22" ht="11.25">
      <c r="A59" s="38">
        <v>58</v>
      </c>
      <c r="B59" s="1" t="s">
        <v>167</v>
      </c>
      <c r="C59" s="41">
        <v>3</v>
      </c>
      <c r="D59" s="41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>
        <v>5</v>
      </c>
      <c r="T59" s="42">
        <f t="shared" si="1"/>
        <v>10</v>
      </c>
      <c r="U59" s="46">
        <v>2.4</v>
      </c>
      <c r="V59" s="44">
        <f t="shared" si="0"/>
        <v>24</v>
      </c>
    </row>
    <row r="60" spans="1:22" ht="11.25">
      <c r="A60" s="38">
        <v>59</v>
      </c>
      <c r="B60" s="1" t="s">
        <v>44</v>
      </c>
      <c r="C60" s="41">
        <v>10</v>
      </c>
      <c r="D60" s="41">
        <v>50</v>
      </c>
      <c r="E60" s="41">
        <v>10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>
        <f t="shared" si="1"/>
        <v>70</v>
      </c>
      <c r="U60" s="43">
        <v>1.77</v>
      </c>
      <c r="V60" s="44">
        <f t="shared" si="0"/>
        <v>123.9</v>
      </c>
    </row>
    <row r="61" spans="1:22" ht="11.25">
      <c r="A61" s="38">
        <v>60</v>
      </c>
      <c r="B61" s="3" t="s">
        <v>114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>
        <v>5</v>
      </c>
      <c r="T61" s="42">
        <f t="shared" si="1"/>
        <v>5</v>
      </c>
      <c r="U61" s="43">
        <v>39.51</v>
      </c>
      <c r="V61" s="44">
        <f t="shared" si="0"/>
        <v>197.54999999999998</v>
      </c>
    </row>
    <row r="62" spans="1:22" ht="11.25">
      <c r="A62" s="38">
        <v>61</v>
      </c>
      <c r="B62" s="3" t="s">
        <v>113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>
        <v>5</v>
      </c>
      <c r="T62" s="42">
        <f t="shared" si="1"/>
        <v>5</v>
      </c>
      <c r="U62" s="43">
        <v>39.51</v>
      </c>
      <c r="V62" s="44">
        <f t="shared" si="0"/>
        <v>197.54999999999998</v>
      </c>
    </row>
    <row r="63" spans="1:22" ht="11.25">
      <c r="A63" s="38">
        <v>62</v>
      </c>
      <c r="B63" s="3" t="s">
        <v>210</v>
      </c>
      <c r="C63" s="41">
        <v>10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>
        <v>0</v>
      </c>
      <c r="T63" s="42">
        <f t="shared" si="1"/>
        <v>10</v>
      </c>
      <c r="U63" s="43">
        <v>7.43</v>
      </c>
      <c r="V63" s="44">
        <f t="shared" si="0"/>
        <v>74.3</v>
      </c>
    </row>
    <row r="64" spans="1:22" ht="11.25">
      <c r="A64" s="45">
        <v>63</v>
      </c>
      <c r="B64" s="1" t="s">
        <v>115</v>
      </c>
      <c r="C64" s="41">
        <v>2500</v>
      </c>
      <c r="D64" s="41">
        <v>2500</v>
      </c>
      <c r="E64" s="41">
        <v>1150</v>
      </c>
      <c r="F64" s="41">
        <v>1350</v>
      </c>
      <c r="G64" s="41">
        <v>2500</v>
      </c>
      <c r="H64" s="41">
        <v>100</v>
      </c>
      <c r="I64" s="41">
        <v>1100</v>
      </c>
      <c r="J64" s="41">
        <v>3900</v>
      </c>
      <c r="K64" s="41">
        <v>2500</v>
      </c>
      <c r="L64" s="41">
        <v>500</v>
      </c>
      <c r="M64" s="41">
        <v>1000</v>
      </c>
      <c r="N64" s="41">
        <v>2200</v>
      </c>
      <c r="O64" s="41"/>
      <c r="P64" s="41"/>
      <c r="Q64" s="41"/>
      <c r="R64" s="41"/>
      <c r="S64" s="41">
        <v>6700</v>
      </c>
      <c r="T64" s="42">
        <f t="shared" si="1"/>
        <v>28000</v>
      </c>
      <c r="U64" s="48">
        <v>0.16</v>
      </c>
      <c r="V64" s="44">
        <f t="shared" si="0"/>
        <v>4480</v>
      </c>
    </row>
    <row r="65" spans="1:22" ht="11.25">
      <c r="A65" s="38">
        <v>64</v>
      </c>
      <c r="B65" s="1" t="s">
        <v>116</v>
      </c>
      <c r="C65" s="41">
        <v>1500</v>
      </c>
      <c r="D65" s="41">
        <v>1500</v>
      </c>
      <c r="E65" s="41">
        <v>100</v>
      </c>
      <c r="F65" s="41">
        <v>4998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>
        <v>1902</v>
      </c>
      <c r="T65" s="42">
        <f t="shared" si="1"/>
        <v>10000</v>
      </c>
      <c r="U65" s="48">
        <v>0.21</v>
      </c>
      <c r="V65" s="44">
        <f t="shared" si="0"/>
        <v>2100</v>
      </c>
    </row>
    <row r="66" spans="1:22" ht="11.25">
      <c r="A66" s="38">
        <v>65</v>
      </c>
      <c r="B66" s="1" t="s">
        <v>117</v>
      </c>
      <c r="C66" s="41">
        <v>50</v>
      </c>
      <c r="D66" s="41">
        <v>20</v>
      </c>
      <c r="E66" s="41">
        <v>50</v>
      </c>
      <c r="F66" s="41">
        <v>20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>
        <v>40</v>
      </c>
      <c r="T66" s="42">
        <f t="shared" si="1"/>
        <v>180</v>
      </c>
      <c r="U66" s="48">
        <v>6</v>
      </c>
      <c r="V66" s="44">
        <f aca="true" t="shared" si="2" ref="V66:V129">T66*U66</f>
        <v>1080</v>
      </c>
    </row>
    <row r="67" spans="1:22" ht="11.25">
      <c r="A67" s="38">
        <v>66</v>
      </c>
      <c r="B67" s="1" t="s">
        <v>118</v>
      </c>
      <c r="C67" s="41">
        <v>50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>
        <v>50</v>
      </c>
      <c r="T67" s="42">
        <f aca="true" t="shared" si="3" ref="T67:T78">SUM(C67:S67)</f>
        <v>100</v>
      </c>
      <c r="U67" s="48">
        <v>3.8</v>
      </c>
      <c r="V67" s="44">
        <f t="shared" si="2"/>
        <v>380</v>
      </c>
    </row>
    <row r="68" spans="1:22" ht="11.25">
      <c r="A68" s="38">
        <v>67</v>
      </c>
      <c r="B68" s="1" t="s">
        <v>45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>
        <v>2</v>
      </c>
      <c r="T68" s="42">
        <f t="shared" si="3"/>
        <v>2</v>
      </c>
      <c r="U68" s="46">
        <v>0.6</v>
      </c>
      <c r="V68" s="44">
        <f t="shared" si="2"/>
        <v>1.2</v>
      </c>
    </row>
    <row r="69" spans="1:22" ht="11.25">
      <c r="A69" s="38">
        <v>68</v>
      </c>
      <c r="B69" s="1" t="s">
        <v>119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>
        <v>2</v>
      </c>
      <c r="T69" s="42">
        <f t="shared" si="3"/>
        <v>2</v>
      </c>
      <c r="U69" s="43">
        <v>1.04</v>
      </c>
      <c r="V69" s="44">
        <f t="shared" si="2"/>
        <v>2.08</v>
      </c>
    </row>
    <row r="70" spans="1:22" ht="11.25">
      <c r="A70" s="45">
        <v>69</v>
      </c>
      <c r="B70" s="1" t="s">
        <v>211</v>
      </c>
      <c r="C70" s="41">
        <v>5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>
        <v>0</v>
      </c>
      <c r="T70" s="42">
        <f t="shared" si="3"/>
        <v>5</v>
      </c>
      <c r="U70" s="43">
        <v>5.2</v>
      </c>
      <c r="V70" s="44">
        <f t="shared" si="2"/>
        <v>26</v>
      </c>
    </row>
    <row r="71" spans="1:22" ht="11.25">
      <c r="A71" s="38">
        <v>70</v>
      </c>
      <c r="B71" s="2" t="s">
        <v>212</v>
      </c>
      <c r="C71" s="46">
        <v>2</v>
      </c>
      <c r="D71" s="46">
        <v>2</v>
      </c>
      <c r="E71" s="46">
        <v>3</v>
      </c>
      <c r="F71" s="46">
        <v>3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>
        <v>5</v>
      </c>
      <c r="T71" s="42">
        <f t="shared" si="3"/>
        <v>15</v>
      </c>
      <c r="U71" s="48">
        <v>40.1</v>
      </c>
      <c r="V71" s="44">
        <f t="shared" si="2"/>
        <v>601.5</v>
      </c>
    </row>
    <row r="72" spans="1:22" ht="11.25">
      <c r="A72" s="38">
        <v>71</v>
      </c>
      <c r="B72" s="2" t="s">
        <v>213</v>
      </c>
      <c r="C72" s="46">
        <v>1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>
        <v>1</v>
      </c>
      <c r="T72" s="42">
        <f t="shared" si="3"/>
        <v>2</v>
      </c>
      <c r="U72" s="48">
        <v>17</v>
      </c>
      <c r="V72" s="44">
        <f t="shared" si="2"/>
        <v>34</v>
      </c>
    </row>
    <row r="73" spans="1:22" ht="11.25">
      <c r="A73" s="38">
        <v>72</v>
      </c>
      <c r="B73" s="2" t="s">
        <v>214</v>
      </c>
      <c r="C73" s="46">
        <v>1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>
        <v>1</v>
      </c>
      <c r="T73" s="42">
        <f t="shared" si="3"/>
        <v>2</v>
      </c>
      <c r="U73" s="48">
        <v>17</v>
      </c>
      <c r="V73" s="44">
        <f t="shared" si="2"/>
        <v>34</v>
      </c>
    </row>
    <row r="74" spans="1:22" ht="11.25">
      <c r="A74" s="45">
        <v>73</v>
      </c>
      <c r="B74" s="2" t="s">
        <v>215</v>
      </c>
      <c r="C74" s="46">
        <v>1</v>
      </c>
      <c r="D74" s="46">
        <v>1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>
        <v>0</v>
      </c>
      <c r="T74" s="42">
        <f t="shared" si="3"/>
        <v>2</v>
      </c>
      <c r="U74" s="48">
        <v>22</v>
      </c>
      <c r="V74" s="44">
        <f t="shared" si="2"/>
        <v>44</v>
      </c>
    </row>
    <row r="75" spans="1:22" ht="11.25">
      <c r="A75" s="38">
        <v>74</v>
      </c>
      <c r="B75" s="1" t="s">
        <v>46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>
        <v>10</v>
      </c>
      <c r="T75" s="42">
        <f t="shared" si="3"/>
        <v>10</v>
      </c>
      <c r="U75" s="43">
        <v>1.77</v>
      </c>
      <c r="V75" s="44">
        <f t="shared" si="2"/>
        <v>17.7</v>
      </c>
    </row>
    <row r="76" spans="1:22" ht="11.25">
      <c r="A76" s="38">
        <v>75</v>
      </c>
      <c r="B76" s="1" t="s">
        <v>168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>
        <v>1</v>
      </c>
      <c r="T76" s="42">
        <f t="shared" si="3"/>
        <v>1</v>
      </c>
      <c r="U76" s="46">
        <v>64.9</v>
      </c>
      <c r="V76" s="44">
        <f t="shared" si="2"/>
        <v>64.9</v>
      </c>
    </row>
    <row r="77" spans="1:22" ht="11.25">
      <c r="A77" s="38">
        <v>76</v>
      </c>
      <c r="B77" s="1" t="s">
        <v>169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>
        <v>1</v>
      </c>
      <c r="T77" s="42">
        <f t="shared" si="3"/>
        <v>1</v>
      </c>
      <c r="U77" s="46">
        <v>64.9</v>
      </c>
      <c r="V77" s="44">
        <f t="shared" si="2"/>
        <v>64.9</v>
      </c>
    </row>
    <row r="78" spans="1:22" ht="11.25">
      <c r="A78" s="38">
        <v>77</v>
      </c>
      <c r="B78" s="1" t="s">
        <v>170</v>
      </c>
      <c r="C78" s="41">
        <v>1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>
        <v>1</v>
      </c>
      <c r="T78" s="42">
        <f>SUM(C78:S78)</f>
        <v>2</v>
      </c>
      <c r="U78" s="46">
        <v>64.9</v>
      </c>
      <c r="V78" s="44">
        <f t="shared" si="2"/>
        <v>129.8</v>
      </c>
    </row>
    <row r="79" spans="1:22" ht="11.25">
      <c r="A79" s="38">
        <v>78</v>
      </c>
      <c r="B79" s="1" t="s">
        <v>171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>
        <v>2</v>
      </c>
      <c r="T79" s="42">
        <f aca="true" t="shared" si="4" ref="T79:T98">SUM(C79:S79)</f>
        <v>2</v>
      </c>
      <c r="U79" s="46">
        <v>64.9</v>
      </c>
      <c r="V79" s="44">
        <f t="shared" si="2"/>
        <v>129.8</v>
      </c>
    </row>
    <row r="80" spans="1:22" ht="11.25">
      <c r="A80" s="38">
        <v>79</v>
      </c>
      <c r="B80" s="1" t="s">
        <v>172</v>
      </c>
      <c r="C80" s="41">
        <v>2</v>
      </c>
      <c r="D80" s="41">
        <v>1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>
        <v>2</v>
      </c>
      <c r="T80" s="42">
        <f t="shared" si="4"/>
        <v>5</v>
      </c>
      <c r="U80" s="46">
        <v>64.9</v>
      </c>
      <c r="V80" s="44">
        <f t="shared" si="2"/>
        <v>324.5</v>
      </c>
    </row>
    <row r="81" spans="1:22" ht="11.25">
      <c r="A81" s="45">
        <v>80</v>
      </c>
      <c r="B81" s="1" t="s">
        <v>173</v>
      </c>
      <c r="C81" s="41">
        <v>2</v>
      </c>
      <c r="D81" s="41">
        <v>3</v>
      </c>
      <c r="E81" s="41">
        <v>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>
        <v>3</v>
      </c>
      <c r="T81" s="42">
        <f t="shared" si="4"/>
        <v>10</v>
      </c>
      <c r="U81" s="46">
        <v>64.9</v>
      </c>
      <c r="V81" s="44">
        <f t="shared" si="2"/>
        <v>649</v>
      </c>
    </row>
    <row r="82" spans="1:22" ht="11.25">
      <c r="A82" s="38">
        <v>81</v>
      </c>
      <c r="B82" s="1" t="s">
        <v>174</v>
      </c>
      <c r="C82" s="41">
        <v>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>
        <v>3</v>
      </c>
      <c r="T82" s="42">
        <f t="shared" si="4"/>
        <v>5</v>
      </c>
      <c r="U82" s="46">
        <v>64.9</v>
      </c>
      <c r="V82" s="44">
        <f t="shared" si="2"/>
        <v>324.5</v>
      </c>
    </row>
    <row r="83" spans="1:22" ht="11.25">
      <c r="A83" s="38">
        <v>82</v>
      </c>
      <c r="B83" s="2" t="s">
        <v>216</v>
      </c>
      <c r="C83" s="46">
        <v>10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>
        <v>0</v>
      </c>
      <c r="T83" s="42">
        <f t="shared" si="4"/>
        <v>10</v>
      </c>
      <c r="U83" s="48">
        <v>6.14</v>
      </c>
      <c r="V83" s="44">
        <f t="shared" si="2"/>
        <v>61.4</v>
      </c>
    </row>
    <row r="84" spans="1:22" ht="11.25">
      <c r="A84" s="38">
        <v>83</v>
      </c>
      <c r="B84" s="2" t="s">
        <v>120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>
        <v>5</v>
      </c>
      <c r="T84" s="42">
        <f t="shared" si="4"/>
        <v>5</v>
      </c>
      <c r="U84" s="48">
        <v>6.14</v>
      </c>
      <c r="V84" s="44">
        <f t="shared" si="2"/>
        <v>30.7</v>
      </c>
    </row>
    <row r="85" spans="1:22" ht="11.25">
      <c r="A85" s="38">
        <v>84</v>
      </c>
      <c r="B85" s="1" t="s">
        <v>48</v>
      </c>
      <c r="C85" s="41">
        <v>30</v>
      </c>
      <c r="D85" s="41">
        <v>20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>
        <v>0</v>
      </c>
      <c r="T85" s="42">
        <f t="shared" si="4"/>
        <v>50</v>
      </c>
      <c r="U85" s="43">
        <v>2.69</v>
      </c>
      <c r="V85" s="44">
        <f t="shared" si="2"/>
        <v>134.5</v>
      </c>
    </row>
    <row r="86" spans="1:22" ht="11.25">
      <c r="A86" s="38">
        <v>85</v>
      </c>
      <c r="B86" s="1" t="s">
        <v>47</v>
      </c>
      <c r="C86" s="41">
        <v>20</v>
      </c>
      <c r="D86" s="41">
        <v>30</v>
      </c>
      <c r="E86" s="41">
        <v>9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>
        <v>41</v>
      </c>
      <c r="T86" s="42">
        <f t="shared" si="4"/>
        <v>100</v>
      </c>
      <c r="U86" s="43">
        <v>2.69</v>
      </c>
      <c r="V86" s="44">
        <f t="shared" si="2"/>
        <v>269</v>
      </c>
    </row>
    <row r="87" spans="1:22" ht="11.25">
      <c r="A87" s="45">
        <v>86</v>
      </c>
      <c r="B87" s="1" t="s">
        <v>49</v>
      </c>
      <c r="C87" s="41">
        <v>10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>
        <v>40</v>
      </c>
      <c r="T87" s="42">
        <f t="shared" si="4"/>
        <v>50</v>
      </c>
      <c r="U87" s="46">
        <v>2.83</v>
      </c>
      <c r="V87" s="44">
        <f t="shared" si="2"/>
        <v>141.5</v>
      </c>
    </row>
    <row r="88" spans="1:22" ht="11.25">
      <c r="A88" s="38">
        <v>87</v>
      </c>
      <c r="B88" s="1" t="s">
        <v>217</v>
      </c>
      <c r="C88" s="41">
        <v>1</v>
      </c>
      <c r="D88" s="41">
        <v>19</v>
      </c>
      <c r="E88" s="41">
        <v>9</v>
      </c>
      <c r="F88" s="41">
        <v>10</v>
      </c>
      <c r="G88" s="41">
        <v>30</v>
      </c>
      <c r="H88" s="41">
        <v>50</v>
      </c>
      <c r="I88" s="41">
        <v>20</v>
      </c>
      <c r="J88" s="41"/>
      <c r="K88" s="41"/>
      <c r="L88" s="41"/>
      <c r="M88" s="41"/>
      <c r="N88" s="41"/>
      <c r="O88" s="41"/>
      <c r="P88" s="41"/>
      <c r="Q88" s="41"/>
      <c r="R88" s="41"/>
      <c r="S88" s="41">
        <v>11</v>
      </c>
      <c r="T88" s="42">
        <f t="shared" si="4"/>
        <v>150</v>
      </c>
      <c r="U88" s="46">
        <v>4.54</v>
      </c>
      <c r="V88" s="44">
        <f t="shared" si="2"/>
        <v>681</v>
      </c>
    </row>
    <row r="89" spans="1:22" ht="11.25">
      <c r="A89" s="38">
        <v>88</v>
      </c>
      <c r="B89" s="3" t="s">
        <v>121</v>
      </c>
      <c r="C89" s="41">
        <v>20</v>
      </c>
      <c r="D89" s="41">
        <v>50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>
        <v>30</v>
      </c>
      <c r="T89" s="42">
        <f t="shared" si="4"/>
        <v>100</v>
      </c>
      <c r="U89" s="46">
        <v>2.1</v>
      </c>
      <c r="V89" s="44">
        <f t="shared" si="2"/>
        <v>210</v>
      </c>
    </row>
    <row r="90" spans="1:22" ht="11.25">
      <c r="A90" s="38">
        <v>89</v>
      </c>
      <c r="B90" s="3" t="s">
        <v>175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>
        <v>10</v>
      </c>
      <c r="T90" s="42">
        <f t="shared" si="4"/>
        <v>10</v>
      </c>
      <c r="U90" s="43">
        <v>0.27</v>
      </c>
      <c r="V90" s="44">
        <f t="shared" si="2"/>
        <v>2.7</v>
      </c>
    </row>
    <row r="91" spans="1:22" ht="11.25">
      <c r="A91" s="45">
        <v>90</v>
      </c>
      <c r="B91" s="1" t="s">
        <v>122</v>
      </c>
      <c r="C91" s="41">
        <v>1</v>
      </c>
      <c r="D91" s="41">
        <v>6</v>
      </c>
      <c r="E91" s="41">
        <v>7</v>
      </c>
      <c r="F91" s="41">
        <v>5</v>
      </c>
      <c r="G91" s="41">
        <v>5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>
        <v>6</v>
      </c>
      <c r="T91" s="42">
        <f t="shared" si="4"/>
        <v>30</v>
      </c>
      <c r="U91" s="46">
        <v>64.9</v>
      </c>
      <c r="V91" s="44">
        <f t="shared" si="2"/>
        <v>1947.0000000000002</v>
      </c>
    </row>
    <row r="92" spans="1:22" ht="11.25">
      <c r="A92" s="38">
        <v>91</v>
      </c>
      <c r="B92" s="1" t="s">
        <v>218</v>
      </c>
      <c r="C92" s="41">
        <v>10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>
        <v>0</v>
      </c>
      <c r="T92" s="42">
        <f t="shared" si="4"/>
        <v>10</v>
      </c>
      <c r="U92" s="46">
        <v>7</v>
      </c>
      <c r="V92" s="44">
        <f t="shared" si="2"/>
        <v>70</v>
      </c>
    </row>
    <row r="93" spans="1:22" ht="11.25">
      <c r="A93" s="38">
        <v>92</v>
      </c>
      <c r="B93" s="2" t="s">
        <v>219</v>
      </c>
      <c r="C93" s="41">
        <v>5</v>
      </c>
      <c r="D93" s="41">
        <v>2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>
        <v>3</v>
      </c>
      <c r="T93" s="42">
        <f t="shared" si="4"/>
        <v>10</v>
      </c>
      <c r="U93" s="46">
        <v>14</v>
      </c>
      <c r="V93" s="44">
        <f t="shared" si="2"/>
        <v>140</v>
      </c>
    </row>
    <row r="94" spans="1:22" ht="11.25">
      <c r="A94" s="38">
        <v>93</v>
      </c>
      <c r="B94" s="2" t="s">
        <v>12</v>
      </c>
      <c r="C94" s="46">
        <v>100</v>
      </c>
      <c r="D94" s="46">
        <v>50</v>
      </c>
      <c r="E94" s="46">
        <v>100</v>
      </c>
      <c r="F94" s="46">
        <v>150</v>
      </c>
      <c r="G94" s="46">
        <v>300</v>
      </c>
      <c r="H94" s="46">
        <v>100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>
        <v>200</v>
      </c>
      <c r="T94" s="42">
        <f t="shared" si="4"/>
        <v>1000</v>
      </c>
      <c r="U94" s="48">
        <v>0.27</v>
      </c>
      <c r="V94" s="44">
        <f t="shared" si="2"/>
        <v>270</v>
      </c>
    </row>
    <row r="95" spans="1:22" ht="11.25">
      <c r="A95" s="38">
        <v>94</v>
      </c>
      <c r="B95" s="2" t="s">
        <v>10</v>
      </c>
      <c r="C95" s="46">
        <v>100</v>
      </c>
      <c r="D95" s="46">
        <v>100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>
        <v>300</v>
      </c>
      <c r="T95" s="42">
        <f t="shared" si="4"/>
        <v>500</v>
      </c>
      <c r="U95" s="48">
        <v>0.39</v>
      </c>
      <c r="V95" s="44">
        <f t="shared" si="2"/>
        <v>195</v>
      </c>
    </row>
    <row r="96" spans="1:22" ht="11.25">
      <c r="A96" s="38">
        <v>95</v>
      </c>
      <c r="B96" s="2" t="s">
        <v>11</v>
      </c>
      <c r="C96" s="46">
        <v>100</v>
      </c>
      <c r="D96" s="46">
        <v>100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>
        <v>300</v>
      </c>
      <c r="T96" s="42">
        <f t="shared" si="4"/>
        <v>500</v>
      </c>
      <c r="U96" s="47">
        <v>0.19</v>
      </c>
      <c r="V96" s="44">
        <f t="shared" si="2"/>
        <v>95</v>
      </c>
    </row>
    <row r="97" spans="1:22" ht="11.25">
      <c r="A97" s="45">
        <v>96</v>
      </c>
      <c r="B97" s="2" t="s">
        <v>7</v>
      </c>
      <c r="C97" s="46">
        <v>100</v>
      </c>
      <c r="D97" s="46">
        <v>100</v>
      </c>
      <c r="E97" s="46">
        <v>30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>
        <v>70</v>
      </c>
      <c r="T97" s="42">
        <f t="shared" si="4"/>
        <v>300</v>
      </c>
      <c r="U97" s="48">
        <v>1.22</v>
      </c>
      <c r="V97" s="44">
        <f t="shared" si="2"/>
        <v>366</v>
      </c>
    </row>
    <row r="98" spans="1:22" ht="11.25">
      <c r="A98" s="38">
        <v>97</v>
      </c>
      <c r="B98" s="2" t="s">
        <v>8</v>
      </c>
      <c r="C98" s="46">
        <v>50</v>
      </c>
      <c r="D98" s="46">
        <v>50</v>
      </c>
      <c r="E98" s="46">
        <v>50</v>
      </c>
      <c r="F98" s="46">
        <v>100</v>
      </c>
      <c r="G98" s="46">
        <v>30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>
        <v>20</v>
      </c>
      <c r="T98" s="42">
        <f t="shared" si="4"/>
        <v>300</v>
      </c>
      <c r="U98" s="48">
        <v>1.6</v>
      </c>
      <c r="V98" s="44">
        <f t="shared" si="2"/>
        <v>480</v>
      </c>
    </row>
    <row r="99" spans="1:22" ht="11.25">
      <c r="A99" s="38">
        <v>98</v>
      </c>
      <c r="B99" s="2" t="s">
        <v>9</v>
      </c>
      <c r="C99" s="46">
        <v>100</v>
      </c>
      <c r="D99" s="46">
        <v>100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>
        <v>100</v>
      </c>
      <c r="T99" s="42">
        <f>SUM(C99:S99)</f>
        <v>300</v>
      </c>
      <c r="U99" s="48">
        <v>1.07</v>
      </c>
      <c r="V99" s="44">
        <f t="shared" si="2"/>
        <v>321</v>
      </c>
    </row>
    <row r="100" spans="1:22" ht="11.25">
      <c r="A100" s="38">
        <v>99</v>
      </c>
      <c r="B100" s="1" t="s">
        <v>4</v>
      </c>
      <c r="C100" s="41">
        <v>36</v>
      </c>
      <c r="D100" s="41">
        <v>48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>
        <v>66</v>
      </c>
      <c r="T100" s="42">
        <f aca="true" t="shared" si="5" ref="T100:T113">SUM(C100:S100)</f>
        <v>150</v>
      </c>
      <c r="U100" s="48">
        <v>1.77</v>
      </c>
      <c r="V100" s="44">
        <f t="shared" si="2"/>
        <v>265.5</v>
      </c>
    </row>
    <row r="101" spans="1:22" ht="11.25">
      <c r="A101" s="45">
        <v>100</v>
      </c>
      <c r="B101" s="1" t="s">
        <v>3</v>
      </c>
      <c r="C101" s="41">
        <v>48</v>
      </c>
      <c r="D101" s="41">
        <v>48</v>
      </c>
      <c r="E101" s="41">
        <v>36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>
        <v>38</v>
      </c>
      <c r="T101" s="42">
        <f t="shared" si="5"/>
        <v>170</v>
      </c>
      <c r="U101" s="48">
        <v>2.07</v>
      </c>
      <c r="V101" s="44">
        <f t="shared" si="2"/>
        <v>351.9</v>
      </c>
    </row>
    <row r="102" spans="1:22" ht="22.5">
      <c r="A102" s="38">
        <v>101</v>
      </c>
      <c r="B102" s="2" t="s">
        <v>220</v>
      </c>
      <c r="C102" s="41">
        <v>500</v>
      </c>
      <c r="D102" s="41">
        <v>500</v>
      </c>
      <c r="E102" s="41">
        <v>500</v>
      </c>
      <c r="F102" s="41">
        <v>1000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>
        <v>200</v>
      </c>
      <c r="T102" s="42">
        <f t="shared" si="5"/>
        <v>2700</v>
      </c>
      <c r="U102" s="43">
        <v>0.2</v>
      </c>
      <c r="V102" s="44">
        <f t="shared" si="2"/>
        <v>540</v>
      </c>
    </row>
    <row r="103" spans="1:22" ht="11.25">
      <c r="A103" s="38">
        <v>102</v>
      </c>
      <c r="B103" s="1" t="s">
        <v>176</v>
      </c>
      <c r="C103" s="41">
        <v>4</v>
      </c>
      <c r="D103" s="41">
        <v>18</v>
      </c>
      <c r="E103" s="41">
        <v>2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>
        <v>1</v>
      </c>
      <c r="T103" s="42">
        <f t="shared" si="5"/>
        <v>25</v>
      </c>
      <c r="U103" s="43">
        <v>7.8</v>
      </c>
      <c r="V103" s="44">
        <f t="shared" si="2"/>
        <v>195</v>
      </c>
    </row>
    <row r="104" spans="1:22" ht="15" customHeight="1">
      <c r="A104" s="38">
        <v>103</v>
      </c>
      <c r="B104" s="1" t="s">
        <v>177</v>
      </c>
      <c r="C104" s="41">
        <v>4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>
        <v>1</v>
      </c>
      <c r="T104" s="42">
        <f t="shared" si="5"/>
        <v>5</v>
      </c>
      <c r="U104" s="43">
        <v>10</v>
      </c>
      <c r="V104" s="44">
        <f t="shared" si="2"/>
        <v>50</v>
      </c>
    </row>
    <row r="105" spans="1:22" ht="15" customHeight="1">
      <c r="A105" s="38">
        <v>104</v>
      </c>
      <c r="B105" s="1" t="s">
        <v>221</v>
      </c>
      <c r="C105" s="41">
        <v>2</v>
      </c>
      <c r="D105" s="41">
        <v>2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>
        <v>1</v>
      </c>
      <c r="T105" s="42">
        <f t="shared" si="5"/>
        <v>5</v>
      </c>
      <c r="U105" s="43">
        <v>17.9</v>
      </c>
      <c r="V105" s="44">
        <f t="shared" si="2"/>
        <v>89.5</v>
      </c>
    </row>
    <row r="106" spans="1:22" ht="13.5" customHeight="1">
      <c r="A106" s="38">
        <v>105</v>
      </c>
      <c r="B106" s="1" t="s">
        <v>123</v>
      </c>
      <c r="C106" s="41">
        <v>2</v>
      </c>
      <c r="D106" s="41">
        <v>2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>
        <v>1</v>
      </c>
      <c r="T106" s="42">
        <f t="shared" si="5"/>
        <v>5</v>
      </c>
      <c r="U106" s="43">
        <v>25</v>
      </c>
      <c r="V106" s="44">
        <f t="shared" si="2"/>
        <v>125</v>
      </c>
    </row>
    <row r="107" spans="1:22" ht="11.25">
      <c r="A107" s="38">
        <v>106</v>
      </c>
      <c r="B107" s="1" t="s">
        <v>124</v>
      </c>
      <c r="C107" s="41">
        <v>2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>
        <v>3</v>
      </c>
      <c r="T107" s="42">
        <f t="shared" si="5"/>
        <v>5</v>
      </c>
      <c r="U107" s="43">
        <v>33.5</v>
      </c>
      <c r="V107" s="44">
        <f t="shared" si="2"/>
        <v>167.5</v>
      </c>
    </row>
    <row r="108" spans="1:22" ht="11.25">
      <c r="A108" s="45">
        <v>107</v>
      </c>
      <c r="B108" s="1" t="s">
        <v>125</v>
      </c>
      <c r="C108" s="41">
        <v>2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>
        <v>3</v>
      </c>
      <c r="T108" s="42">
        <f t="shared" si="5"/>
        <v>5</v>
      </c>
      <c r="U108" s="43">
        <v>41.3</v>
      </c>
      <c r="V108" s="44">
        <f t="shared" si="2"/>
        <v>206.5</v>
      </c>
    </row>
    <row r="109" spans="1:22" ht="11.25">
      <c r="A109" s="38">
        <v>108</v>
      </c>
      <c r="B109" s="2" t="s">
        <v>126</v>
      </c>
      <c r="C109" s="41">
        <v>2</v>
      </c>
      <c r="D109" s="41">
        <v>1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>
        <v>2</v>
      </c>
      <c r="T109" s="42">
        <f t="shared" si="5"/>
        <v>5</v>
      </c>
      <c r="U109" s="43">
        <v>17.7</v>
      </c>
      <c r="V109" s="44">
        <f t="shared" si="2"/>
        <v>88.5</v>
      </c>
    </row>
    <row r="110" spans="1:22" ht="11.25">
      <c r="A110" s="38">
        <v>109</v>
      </c>
      <c r="B110" s="2" t="s">
        <v>127</v>
      </c>
      <c r="C110" s="41">
        <v>2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>
        <v>3</v>
      </c>
      <c r="T110" s="42">
        <f t="shared" si="5"/>
        <v>5</v>
      </c>
      <c r="U110" s="43">
        <v>42.48</v>
      </c>
      <c r="V110" s="44">
        <f t="shared" si="2"/>
        <v>212.39999999999998</v>
      </c>
    </row>
    <row r="111" spans="1:22" ht="11.25">
      <c r="A111" s="38">
        <v>110</v>
      </c>
      <c r="B111" s="2" t="s">
        <v>128</v>
      </c>
      <c r="C111" s="41">
        <v>1</v>
      </c>
      <c r="D111" s="41">
        <v>2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>
        <v>2</v>
      </c>
      <c r="T111" s="42">
        <f t="shared" si="5"/>
        <v>5</v>
      </c>
      <c r="U111" s="43">
        <v>42.48</v>
      </c>
      <c r="V111" s="44">
        <f t="shared" si="2"/>
        <v>212.39999999999998</v>
      </c>
    </row>
    <row r="112" spans="1:22" ht="11.25">
      <c r="A112" s="45">
        <v>111</v>
      </c>
      <c r="B112" s="2" t="s">
        <v>222</v>
      </c>
      <c r="C112" s="41">
        <v>20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>
        <v>0</v>
      </c>
      <c r="T112" s="42">
        <f t="shared" si="5"/>
        <v>20</v>
      </c>
      <c r="U112" s="43">
        <v>10.5</v>
      </c>
      <c r="V112" s="44">
        <f t="shared" si="2"/>
        <v>210</v>
      </c>
    </row>
    <row r="113" spans="1:22" ht="11.25">
      <c r="A113" s="38">
        <v>112</v>
      </c>
      <c r="B113" s="2" t="s">
        <v>223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>
        <v>5</v>
      </c>
      <c r="T113" s="42">
        <f t="shared" si="5"/>
        <v>5</v>
      </c>
      <c r="U113" s="43">
        <v>18.9</v>
      </c>
      <c r="V113" s="44">
        <f t="shared" si="2"/>
        <v>94.5</v>
      </c>
    </row>
    <row r="114" spans="1:22" ht="22.5">
      <c r="A114" s="38">
        <v>113</v>
      </c>
      <c r="B114" s="2" t="s">
        <v>224</v>
      </c>
      <c r="C114" s="46">
        <v>150</v>
      </c>
      <c r="D114" s="46">
        <v>100</v>
      </c>
      <c r="E114" s="46">
        <v>150</v>
      </c>
      <c r="F114" s="46">
        <v>150</v>
      </c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>
        <v>50</v>
      </c>
      <c r="T114" s="42">
        <f>SUM(C114:S114)</f>
        <v>600</v>
      </c>
      <c r="U114" s="47">
        <v>0.3</v>
      </c>
      <c r="V114" s="44">
        <f t="shared" si="2"/>
        <v>180</v>
      </c>
    </row>
    <row r="115" spans="1:22" ht="22.5">
      <c r="A115" s="38">
        <v>114</v>
      </c>
      <c r="B115" s="2" t="s">
        <v>225</v>
      </c>
      <c r="C115" s="46">
        <v>5</v>
      </c>
      <c r="D115" s="46">
        <v>5</v>
      </c>
      <c r="E115" s="46">
        <v>3</v>
      </c>
      <c r="F115" s="46">
        <v>3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>
        <v>9</v>
      </c>
      <c r="T115" s="42">
        <f aca="true" t="shared" si="6" ref="T115:T139">SUM(C115:S115)</f>
        <v>25</v>
      </c>
      <c r="U115" s="48">
        <v>22</v>
      </c>
      <c r="V115" s="44">
        <f t="shared" si="2"/>
        <v>550</v>
      </c>
    </row>
    <row r="116" spans="1:22" ht="22.5">
      <c r="A116" s="38">
        <v>115</v>
      </c>
      <c r="B116" s="2" t="s">
        <v>226</v>
      </c>
      <c r="C116" s="46">
        <v>10</v>
      </c>
      <c r="D116" s="46">
        <v>3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>
        <v>12</v>
      </c>
      <c r="T116" s="42">
        <f t="shared" si="6"/>
        <v>25</v>
      </c>
      <c r="U116" s="48">
        <v>8</v>
      </c>
      <c r="V116" s="44">
        <f t="shared" si="2"/>
        <v>200</v>
      </c>
    </row>
    <row r="117" spans="1:22" ht="11.25">
      <c r="A117" s="38">
        <v>116</v>
      </c>
      <c r="B117" s="2" t="s">
        <v>178</v>
      </c>
      <c r="C117" s="46">
        <v>5</v>
      </c>
      <c r="D117" s="46">
        <v>5</v>
      </c>
      <c r="E117" s="46">
        <v>10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>
        <v>10</v>
      </c>
      <c r="T117" s="42">
        <f t="shared" si="6"/>
        <v>30</v>
      </c>
      <c r="U117" s="48">
        <v>31.38</v>
      </c>
      <c r="V117" s="44">
        <f t="shared" si="2"/>
        <v>941.4</v>
      </c>
    </row>
    <row r="118" spans="1:22" ht="12" customHeight="1">
      <c r="A118" s="45">
        <v>117</v>
      </c>
      <c r="B118" s="1" t="s">
        <v>227</v>
      </c>
      <c r="C118" s="41">
        <v>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>
        <v>1</v>
      </c>
      <c r="T118" s="42">
        <f t="shared" si="6"/>
        <v>2</v>
      </c>
      <c r="U118" s="46">
        <v>18</v>
      </c>
      <c r="V118" s="44">
        <f t="shared" si="2"/>
        <v>36</v>
      </c>
    </row>
    <row r="119" spans="1:22" ht="12" customHeight="1">
      <c r="A119" s="38">
        <v>118</v>
      </c>
      <c r="B119" s="1" t="s">
        <v>50</v>
      </c>
      <c r="C119" s="41">
        <v>2</v>
      </c>
      <c r="D119" s="41">
        <v>2</v>
      </c>
      <c r="E119" s="41">
        <v>4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>
        <v>2</v>
      </c>
      <c r="T119" s="42">
        <f t="shared" si="6"/>
        <v>10</v>
      </c>
      <c r="U119" s="46">
        <v>57.2</v>
      </c>
      <c r="V119" s="44">
        <f t="shared" si="2"/>
        <v>572</v>
      </c>
    </row>
    <row r="120" spans="1:22" ht="12" customHeight="1">
      <c r="A120" s="38">
        <v>119</v>
      </c>
      <c r="B120" s="1" t="s">
        <v>228</v>
      </c>
      <c r="C120" s="41">
        <v>2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>
        <v>0</v>
      </c>
      <c r="T120" s="42">
        <f t="shared" si="6"/>
        <v>2</v>
      </c>
      <c r="U120" s="46">
        <v>18</v>
      </c>
      <c r="V120" s="44">
        <f t="shared" si="2"/>
        <v>36</v>
      </c>
    </row>
    <row r="121" spans="1:22" ht="11.25">
      <c r="A121" s="38">
        <v>120</v>
      </c>
      <c r="B121" s="1" t="s">
        <v>51</v>
      </c>
      <c r="C121" s="41">
        <v>2</v>
      </c>
      <c r="D121" s="41">
        <v>1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>
        <v>2</v>
      </c>
      <c r="T121" s="42">
        <f t="shared" si="6"/>
        <v>5</v>
      </c>
      <c r="U121" s="43">
        <v>14.28</v>
      </c>
      <c r="V121" s="44">
        <f t="shared" si="2"/>
        <v>71.39999999999999</v>
      </c>
    </row>
    <row r="122" spans="1:22" ht="11.25">
      <c r="A122" s="45">
        <v>121</v>
      </c>
      <c r="B122" s="1" t="s">
        <v>52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>
        <v>2</v>
      </c>
      <c r="T122" s="42">
        <f t="shared" si="6"/>
        <v>2</v>
      </c>
      <c r="U122" s="46">
        <v>14.28</v>
      </c>
      <c r="V122" s="44">
        <f t="shared" si="2"/>
        <v>28.56</v>
      </c>
    </row>
    <row r="123" spans="1:22" ht="11.25">
      <c r="A123" s="38">
        <v>122</v>
      </c>
      <c r="B123" s="1" t="s">
        <v>229</v>
      </c>
      <c r="C123" s="41">
        <v>10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>
        <v>0</v>
      </c>
      <c r="T123" s="42">
        <f t="shared" si="6"/>
        <v>10</v>
      </c>
      <c r="U123" s="46">
        <v>3.69</v>
      </c>
      <c r="V123" s="44">
        <f t="shared" si="2"/>
        <v>36.9</v>
      </c>
    </row>
    <row r="124" spans="1:22" ht="11.25">
      <c r="A124" s="38">
        <v>123</v>
      </c>
      <c r="B124" s="1" t="s">
        <v>230</v>
      </c>
      <c r="C124" s="41">
        <v>12</v>
      </c>
      <c r="D124" s="41">
        <v>100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>
        <v>8</v>
      </c>
      <c r="T124" s="42">
        <f t="shared" si="6"/>
        <v>120</v>
      </c>
      <c r="U124" s="46">
        <v>2.86</v>
      </c>
      <c r="V124" s="44">
        <f t="shared" si="2"/>
        <v>343.2</v>
      </c>
    </row>
    <row r="125" spans="1:22" ht="11.25">
      <c r="A125" s="38">
        <v>124</v>
      </c>
      <c r="B125" s="1" t="s">
        <v>53</v>
      </c>
      <c r="C125" s="41">
        <v>30</v>
      </c>
      <c r="D125" s="41">
        <v>40</v>
      </c>
      <c r="E125" s="41">
        <v>30</v>
      </c>
      <c r="F125" s="41">
        <v>20</v>
      </c>
      <c r="G125" s="41">
        <v>30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>
        <v>50</v>
      </c>
      <c r="T125" s="42">
        <f t="shared" si="6"/>
        <v>200</v>
      </c>
      <c r="U125" s="46">
        <v>2.66</v>
      </c>
      <c r="V125" s="44">
        <f t="shared" si="2"/>
        <v>532</v>
      </c>
    </row>
    <row r="126" spans="1:22" ht="11.25">
      <c r="A126" s="38">
        <v>125</v>
      </c>
      <c r="B126" s="1" t="s">
        <v>231</v>
      </c>
      <c r="C126" s="41">
        <v>1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v>1</v>
      </c>
      <c r="T126" s="42">
        <f t="shared" si="6"/>
        <v>2</v>
      </c>
      <c r="U126" s="46">
        <v>23.63</v>
      </c>
      <c r="V126" s="44">
        <f t="shared" si="2"/>
        <v>47.26</v>
      </c>
    </row>
    <row r="127" spans="1:22" ht="11.25">
      <c r="A127" s="38">
        <v>126</v>
      </c>
      <c r="B127" s="1" t="s">
        <v>129</v>
      </c>
      <c r="C127" s="41">
        <v>12</v>
      </c>
      <c r="D127" s="41">
        <v>8</v>
      </c>
      <c r="E127" s="41">
        <v>16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>
        <v>0</v>
      </c>
      <c r="T127" s="42">
        <f t="shared" si="6"/>
        <v>36</v>
      </c>
      <c r="U127" s="46">
        <v>22.41</v>
      </c>
      <c r="V127" s="44">
        <f t="shared" si="2"/>
        <v>806.76</v>
      </c>
    </row>
    <row r="128" spans="1:22" ht="11.25">
      <c r="A128" s="38">
        <v>127</v>
      </c>
      <c r="B128" s="2" t="s">
        <v>130</v>
      </c>
      <c r="C128" s="41">
        <v>50</v>
      </c>
      <c r="D128" s="41">
        <v>50</v>
      </c>
      <c r="E128" s="41">
        <v>100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>
        <v>0</v>
      </c>
      <c r="T128" s="42">
        <f t="shared" si="6"/>
        <v>200</v>
      </c>
      <c r="U128" s="46">
        <v>0.59</v>
      </c>
      <c r="V128" s="44">
        <f t="shared" si="2"/>
        <v>118</v>
      </c>
    </row>
    <row r="129" spans="1:22" ht="11.25">
      <c r="A129" s="38">
        <v>128</v>
      </c>
      <c r="B129" s="2" t="s">
        <v>232</v>
      </c>
      <c r="C129" s="41">
        <v>40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>
        <v>0</v>
      </c>
      <c r="T129" s="42">
        <f t="shared" si="6"/>
        <v>40</v>
      </c>
      <c r="U129" s="46">
        <v>0.6</v>
      </c>
      <c r="V129" s="44">
        <f t="shared" si="2"/>
        <v>24</v>
      </c>
    </row>
    <row r="130" spans="1:22" ht="11.25">
      <c r="A130" s="45">
        <v>129</v>
      </c>
      <c r="B130" s="2" t="s">
        <v>17</v>
      </c>
      <c r="C130" s="46">
        <v>10</v>
      </c>
      <c r="D130" s="46">
        <v>10</v>
      </c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>
        <v>10</v>
      </c>
      <c r="T130" s="42">
        <f t="shared" si="6"/>
        <v>30</v>
      </c>
      <c r="U130" s="46">
        <v>1.4</v>
      </c>
      <c r="V130" s="44">
        <f aca="true" t="shared" si="7" ref="V130:V193">T130*U130</f>
        <v>42</v>
      </c>
    </row>
    <row r="131" spans="1:22" ht="11.25">
      <c r="A131" s="38">
        <v>130</v>
      </c>
      <c r="B131" s="2" t="s">
        <v>20</v>
      </c>
      <c r="C131" s="41">
        <v>2</v>
      </c>
      <c r="D131" s="41">
        <v>2</v>
      </c>
      <c r="E131" s="41">
        <v>2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>
        <v>0</v>
      </c>
      <c r="T131" s="42">
        <f t="shared" si="6"/>
        <v>6</v>
      </c>
      <c r="U131" s="46">
        <v>13.51</v>
      </c>
      <c r="V131" s="44">
        <f t="shared" si="7"/>
        <v>81.06</v>
      </c>
    </row>
    <row r="132" spans="1:22" ht="11.25">
      <c r="A132" s="38">
        <v>131</v>
      </c>
      <c r="B132" s="7" t="s">
        <v>233</v>
      </c>
      <c r="C132" s="41">
        <v>4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>
        <v>0</v>
      </c>
      <c r="T132" s="42">
        <f t="shared" si="6"/>
        <v>4</v>
      </c>
      <c r="U132" s="46">
        <v>27.5</v>
      </c>
      <c r="V132" s="44">
        <f t="shared" si="7"/>
        <v>110</v>
      </c>
    </row>
    <row r="133" spans="1:22" ht="11.25">
      <c r="A133" s="38">
        <v>132</v>
      </c>
      <c r="B133" s="1" t="s">
        <v>6</v>
      </c>
      <c r="C133" s="41">
        <v>72</v>
      </c>
      <c r="D133" s="41">
        <v>48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>
        <v>30</v>
      </c>
      <c r="T133" s="42">
        <f t="shared" si="6"/>
        <v>150</v>
      </c>
      <c r="U133" s="48">
        <v>0.65</v>
      </c>
      <c r="V133" s="44">
        <f t="shared" si="7"/>
        <v>97.5</v>
      </c>
    </row>
    <row r="134" spans="1:22" ht="11.25">
      <c r="A134" s="38">
        <v>133</v>
      </c>
      <c r="B134" s="1" t="s">
        <v>5</v>
      </c>
      <c r="C134" s="41">
        <v>60</v>
      </c>
      <c r="D134" s="41">
        <v>48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>
        <v>42</v>
      </c>
      <c r="T134" s="42">
        <f t="shared" si="6"/>
        <v>150</v>
      </c>
      <c r="U134" s="48">
        <v>1.18</v>
      </c>
      <c r="V134" s="44">
        <f t="shared" si="7"/>
        <v>177</v>
      </c>
    </row>
    <row r="135" spans="1:22" ht="22.5">
      <c r="A135" s="38">
        <v>134</v>
      </c>
      <c r="B135" s="7" t="s">
        <v>179</v>
      </c>
      <c r="C135" s="41">
        <v>36</v>
      </c>
      <c r="D135" s="41">
        <v>36</v>
      </c>
      <c r="E135" s="41">
        <v>36</v>
      </c>
      <c r="F135" s="41">
        <v>18</v>
      </c>
      <c r="G135" s="41">
        <v>18</v>
      </c>
      <c r="H135" s="41">
        <v>45</v>
      </c>
      <c r="I135" s="41">
        <v>36</v>
      </c>
      <c r="J135" s="41">
        <v>36</v>
      </c>
      <c r="K135" s="41"/>
      <c r="L135" s="41"/>
      <c r="M135" s="41"/>
      <c r="N135" s="41"/>
      <c r="O135" s="41"/>
      <c r="P135" s="41"/>
      <c r="Q135" s="41"/>
      <c r="R135" s="41"/>
      <c r="S135" s="41">
        <v>39</v>
      </c>
      <c r="T135" s="42">
        <f t="shared" si="6"/>
        <v>300</v>
      </c>
      <c r="U135" s="46">
        <v>8.12</v>
      </c>
      <c r="V135" s="44">
        <f t="shared" si="7"/>
        <v>2435.9999999999995</v>
      </c>
    </row>
    <row r="136" spans="1:22" ht="22.5">
      <c r="A136" s="45">
        <v>135</v>
      </c>
      <c r="B136" s="7" t="s">
        <v>131</v>
      </c>
      <c r="C136" s="41">
        <v>14</v>
      </c>
      <c r="D136" s="41">
        <v>24</v>
      </c>
      <c r="E136" s="41">
        <v>10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>
        <v>12</v>
      </c>
      <c r="T136" s="42">
        <f t="shared" si="6"/>
        <v>60</v>
      </c>
      <c r="U136" s="46">
        <v>15.22</v>
      </c>
      <c r="V136" s="44">
        <f t="shared" si="7"/>
        <v>913.2</v>
      </c>
    </row>
    <row r="137" spans="1:22" ht="11.25">
      <c r="A137" s="38">
        <v>136</v>
      </c>
      <c r="B137" s="2" t="s">
        <v>134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>
        <v>5</v>
      </c>
      <c r="T137" s="42">
        <f t="shared" si="6"/>
        <v>5</v>
      </c>
      <c r="U137" s="46">
        <v>5.55</v>
      </c>
      <c r="V137" s="44">
        <f t="shared" si="7"/>
        <v>27.75</v>
      </c>
    </row>
    <row r="138" spans="1:22" ht="11.25">
      <c r="A138" s="38">
        <v>137</v>
      </c>
      <c r="B138" s="2" t="s">
        <v>133</v>
      </c>
      <c r="C138" s="41">
        <v>10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>
        <v>0</v>
      </c>
      <c r="T138" s="42">
        <f t="shared" si="6"/>
        <v>10</v>
      </c>
      <c r="U138" s="46">
        <v>18.99</v>
      </c>
      <c r="V138" s="44">
        <f t="shared" si="7"/>
        <v>189.89999999999998</v>
      </c>
    </row>
    <row r="139" spans="1:22" ht="11.25">
      <c r="A139" s="38">
        <v>138</v>
      </c>
      <c r="B139" s="1" t="s">
        <v>54</v>
      </c>
      <c r="C139" s="41">
        <v>20</v>
      </c>
      <c r="D139" s="41">
        <v>10</v>
      </c>
      <c r="E139" s="41">
        <v>20</v>
      </c>
      <c r="F139" s="41">
        <v>20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>
        <v>30</v>
      </c>
      <c r="T139" s="42">
        <f t="shared" si="6"/>
        <v>100</v>
      </c>
      <c r="U139" s="43">
        <v>1.38</v>
      </c>
      <c r="V139" s="44">
        <f t="shared" si="7"/>
        <v>138</v>
      </c>
    </row>
    <row r="140" spans="1:22" ht="12" customHeight="1">
      <c r="A140" s="45">
        <v>139</v>
      </c>
      <c r="B140" s="1" t="s">
        <v>55</v>
      </c>
      <c r="C140" s="41">
        <v>50</v>
      </c>
      <c r="D140" s="41">
        <v>50</v>
      </c>
      <c r="E140" s="41">
        <v>50</v>
      </c>
      <c r="F140" s="41">
        <v>20</v>
      </c>
      <c r="G140" s="41">
        <v>20</v>
      </c>
      <c r="H140" s="41">
        <v>50</v>
      </c>
      <c r="I140" s="41">
        <v>50</v>
      </c>
      <c r="J140" s="41">
        <v>50</v>
      </c>
      <c r="K140" s="41"/>
      <c r="L140" s="41"/>
      <c r="M140" s="41"/>
      <c r="N140" s="41"/>
      <c r="O140" s="41"/>
      <c r="P140" s="41"/>
      <c r="Q140" s="41"/>
      <c r="R140" s="41"/>
      <c r="S140" s="41">
        <v>160</v>
      </c>
      <c r="T140" s="42">
        <f>SUM(C140:S140)</f>
        <v>500</v>
      </c>
      <c r="U140" s="46">
        <v>1.5</v>
      </c>
      <c r="V140" s="44">
        <f t="shared" si="7"/>
        <v>750</v>
      </c>
    </row>
    <row r="141" spans="1:22" ht="12" customHeight="1">
      <c r="A141" s="38">
        <v>140</v>
      </c>
      <c r="B141" s="1" t="s">
        <v>132</v>
      </c>
      <c r="C141" s="41">
        <v>10</v>
      </c>
      <c r="D141" s="41">
        <v>5</v>
      </c>
      <c r="E141" s="41">
        <v>10</v>
      </c>
      <c r="F141" s="41">
        <v>10</v>
      </c>
      <c r="G141" s="41">
        <v>10</v>
      </c>
      <c r="H141" s="41">
        <v>5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>
        <v>50</v>
      </c>
      <c r="T141" s="42">
        <f aca="true" t="shared" si="8" ref="T141:T169">SUM(C141:S141)</f>
        <v>100</v>
      </c>
      <c r="U141" s="46">
        <v>5.18</v>
      </c>
      <c r="V141" s="44">
        <f t="shared" si="7"/>
        <v>518</v>
      </c>
    </row>
    <row r="142" spans="1:22" ht="11.25">
      <c r="A142" s="38">
        <v>141</v>
      </c>
      <c r="B142" s="1" t="s">
        <v>135</v>
      </c>
      <c r="C142" s="41">
        <v>50</v>
      </c>
      <c r="D142" s="41">
        <v>50</v>
      </c>
      <c r="E142" s="41">
        <v>100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>
        <v>0</v>
      </c>
      <c r="T142" s="42">
        <f t="shared" si="8"/>
        <v>200</v>
      </c>
      <c r="U142" s="46">
        <v>0.48</v>
      </c>
      <c r="V142" s="44">
        <f t="shared" si="7"/>
        <v>96</v>
      </c>
    </row>
    <row r="143" spans="1:22" ht="11.25">
      <c r="A143" s="38">
        <v>142</v>
      </c>
      <c r="B143" s="1" t="s">
        <v>180</v>
      </c>
      <c r="C143" s="41">
        <v>50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>
        <v>0</v>
      </c>
      <c r="T143" s="42">
        <f t="shared" si="8"/>
        <v>50</v>
      </c>
      <c r="U143" s="46">
        <v>0.56</v>
      </c>
      <c r="V143" s="44">
        <f t="shared" si="7"/>
        <v>28.000000000000004</v>
      </c>
    </row>
    <row r="144" spans="1:22" ht="11.25">
      <c r="A144" s="38">
        <v>143</v>
      </c>
      <c r="B144" s="1" t="s">
        <v>234</v>
      </c>
      <c r="C144" s="41">
        <v>10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v>40</v>
      </c>
      <c r="T144" s="42">
        <f t="shared" si="8"/>
        <v>50</v>
      </c>
      <c r="U144" s="46">
        <v>3.25</v>
      </c>
      <c r="V144" s="44">
        <f t="shared" si="7"/>
        <v>162.5</v>
      </c>
    </row>
    <row r="145" spans="1:22" ht="23.25">
      <c r="A145" s="38">
        <v>144</v>
      </c>
      <c r="B145" s="1" t="s">
        <v>181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>
        <v>100</v>
      </c>
      <c r="T145" s="42">
        <f t="shared" si="8"/>
        <v>100</v>
      </c>
      <c r="U145" s="46">
        <v>4.27</v>
      </c>
      <c r="V145" s="44">
        <f t="shared" si="7"/>
        <v>426.99999999999994</v>
      </c>
    </row>
    <row r="146" spans="1:22" ht="11.25">
      <c r="A146" s="38">
        <v>145</v>
      </c>
      <c r="B146" s="1" t="s">
        <v>136</v>
      </c>
      <c r="C146" s="41">
        <v>30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>
        <v>0</v>
      </c>
      <c r="T146" s="42">
        <f t="shared" si="8"/>
        <v>30</v>
      </c>
      <c r="U146" s="46">
        <v>2.23</v>
      </c>
      <c r="V146" s="44">
        <f t="shared" si="7"/>
        <v>66.9</v>
      </c>
    </row>
    <row r="147" spans="1:22" ht="21">
      <c r="A147" s="45">
        <v>146</v>
      </c>
      <c r="B147" s="10" t="s">
        <v>98</v>
      </c>
      <c r="C147" s="41">
        <v>5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>
        <v>5</v>
      </c>
      <c r="T147" s="42">
        <f t="shared" si="8"/>
        <v>10</v>
      </c>
      <c r="U147" s="43">
        <v>14.75</v>
      </c>
      <c r="V147" s="44">
        <f t="shared" si="7"/>
        <v>147.5</v>
      </c>
    </row>
    <row r="148" spans="1:22" ht="11.25">
      <c r="A148" s="38">
        <v>147</v>
      </c>
      <c r="B148" s="1" t="s">
        <v>137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>
        <v>2</v>
      </c>
      <c r="T148" s="42">
        <f t="shared" si="8"/>
        <v>2</v>
      </c>
      <c r="U148" s="46">
        <v>0.47</v>
      </c>
      <c r="V148" s="44">
        <f t="shared" si="7"/>
        <v>0.94</v>
      </c>
    </row>
    <row r="149" spans="1:22" ht="11.25">
      <c r="A149" s="38">
        <v>148</v>
      </c>
      <c r="B149" s="2" t="s">
        <v>235</v>
      </c>
      <c r="C149" s="41">
        <v>36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>
        <v>0</v>
      </c>
      <c r="T149" s="42">
        <f t="shared" si="8"/>
        <v>36</v>
      </c>
      <c r="U149" s="46">
        <v>1.23</v>
      </c>
      <c r="V149" s="44">
        <f t="shared" si="7"/>
        <v>44.28</v>
      </c>
    </row>
    <row r="150" spans="1:22" ht="11.25">
      <c r="A150" s="38">
        <v>149</v>
      </c>
      <c r="B150" s="2" t="s">
        <v>18</v>
      </c>
      <c r="C150" s="41">
        <v>60</v>
      </c>
      <c r="D150" s="41">
        <v>72</v>
      </c>
      <c r="E150" s="41">
        <v>12</v>
      </c>
      <c r="F150" s="41">
        <v>36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>
        <v>20</v>
      </c>
      <c r="T150" s="42">
        <f t="shared" si="8"/>
        <v>200</v>
      </c>
      <c r="U150" s="46">
        <v>1.23</v>
      </c>
      <c r="V150" s="44">
        <f t="shared" si="7"/>
        <v>246</v>
      </c>
    </row>
    <row r="151" spans="1:22" ht="11.25">
      <c r="A151" s="38">
        <v>150</v>
      </c>
      <c r="B151" s="2" t="s">
        <v>19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>
        <v>5</v>
      </c>
      <c r="T151" s="42">
        <f t="shared" si="8"/>
        <v>5</v>
      </c>
      <c r="U151" s="46">
        <v>2.95</v>
      </c>
      <c r="V151" s="44">
        <f t="shared" si="7"/>
        <v>14.75</v>
      </c>
    </row>
    <row r="152" spans="1:22" ht="11.25">
      <c r="A152" s="38">
        <v>151</v>
      </c>
      <c r="B152" s="1" t="s">
        <v>56</v>
      </c>
      <c r="C152" s="41">
        <v>125</v>
      </c>
      <c r="D152" s="41">
        <v>250</v>
      </c>
      <c r="E152" s="41">
        <v>200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v>25</v>
      </c>
      <c r="T152" s="42">
        <f t="shared" si="8"/>
        <v>600</v>
      </c>
      <c r="U152" s="46">
        <v>0.8</v>
      </c>
      <c r="V152" s="44">
        <f t="shared" si="7"/>
        <v>480</v>
      </c>
    </row>
    <row r="153" spans="1:22" ht="11.25">
      <c r="A153" s="45">
        <v>152</v>
      </c>
      <c r="B153" s="1" t="s">
        <v>236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>
        <v>50</v>
      </c>
      <c r="T153" s="42">
        <f t="shared" si="8"/>
        <v>50</v>
      </c>
      <c r="U153" s="46">
        <v>19</v>
      </c>
      <c r="V153" s="44">
        <f t="shared" si="7"/>
        <v>950</v>
      </c>
    </row>
    <row r="154" spans="1:22" ht="11.25">
      <c r="A154" s="38">
        <v>153</v>
      </c>
      <c r="B154" s="1" t="s">
        <v>237</v>
      </c>
      <c r="C154" s="50">
        <v>100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v>50</v>
      </c>
      <c r="T154" s="42">
        <f t="shared" si="8"/>
        <v>150</v>
      </c>
      <c r="U154" s="50">
        <v>19</v>
      </c>
      <c r="V154" s="51">
        <f>SUM(C154:U154)</f>
        <v>319</v>
      </c>
    </row>
    <row r="155" spans="1:22" ht="11.25">
      <c r="A155" s="38">
        <v>154</v>
      </c>
      <c r="B155" s="1" t="s">
        <v>238</v>
      </c>
      <c r="C155" s="50">
        <v>40</v>
      </c>
      <c r="D155" s="50">
        <v>50</v>
      </c>
      <c r="E155" s="50">
        <v>200</v>
      </c>
      <c r="F155" s="50">
        <v>100</v>
      </c>
      <c r="G155" s="50">
        <v>50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v>60</v>
      </c>
      <c r="T155" s="42">
        <f t="shared" si="8"/>
        <v>500</v>
      </c>
      <c r="U155" s="50">
        <v>19</v>
      </c>
      <c r="V155" s="51">
        <f aca="true" t="shared" si="9" ref="V155:V160">SUM(C155:U155)</f>
        <v>1019</v>
      </c>
    </row>
    <row r="156" spans="1:22" ht="11.25">
      <c r="A156" s="38">
        <v>155</v>
      </c>
      <c r="B156" s="1" t="s">
        <v>239</v>
      </c>
      <c r="C156" s="50">
        <v>30</v>
      </c>
      <c r="D156" s="50">
        <v>100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v>20</v>
      </c>
      <c r="T156" s="42">
        <f t="shared" si="8"/>
        <v>150</v>
      </c>
      <c r="U156" s="50">
        <v>18</v>
      </c>
      <c r="V156" s="51">
        <f t="shared" si="9"/>
        <v>318</v>
      </c>
    </row>
    <row r="157" spans="1:22" ht="11.25">
      <c r="A157" s="45">
        <v>156</v>
      </c>
      <c r="B157" s="1" t="s">
        <v>240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v>20</v>
      </c>
      <c r="T157" s="42">
        <f t="shared" si="8"/>
        <v>20</v>
      </c>
      <c r="U157" s="50">
        <v>18</v>
      </c>
      <c r="V157" s="51">
        <f t="shared" si="9"/>
        <v>58</v>
      </c>
    </row>
    <row r="158" spans="1:22" ht="11.25">
      <c r="A158" s="38">
        <v>157</v>
      </c>
      <c r="B158" s="1" t="s">
        <v>241</v>
      </c>
      <c r="C158" s="50">
        <v>50</v>
      </c>
      <c r="D158" s="50">
        <v>400</v>
      </c>
      <c r="E158" s="50">
        <v>100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42">
        <f t="shared" si="8"/>
        <v>550</v>
      </c>
      <c r="U158" s="50">
        <v>1.6</v>
      </c>
      <c r="V158" s="51">
        <f t="shared" si="9"/>
        <v>1101.6</v>
      </c>
    </row>
    <row r="159" spans="1:22" ht="11.25">
      <c r="A159" s="38">
        <v>158</v>
      </c>
      <c r="B159" s="1" t="s">
        <v>242</v>
      </c>
      <c r="C159" s="50">
        <v>100</v>
      </c>
      <c r="D159" s="50">
        <v>100</v>
      </c>
      <c r="E159" s="50">
        <v>200</v>
      </c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42">
        <f t="shared" si="8"/>
        <v>400</v>
      </c>
      <c r="U159" s="50">
        <v>1.45</v>
      </c>
      <c r="V159" s="51">
        <f t="shared" si="9"/>
        <v>801.45</v>
      </c>
    </row>
    <row r="160" spans="1:22" ht="11.25">
      <c r="A160" s="38">
        <v>159</v>
      </c>
      <c r="B160" s="1" t="s">
        <v>243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>
        <v>500</v>
      </c>
      <c r="T160" s="42">
        <f t="shared" si="8"/>
        <v>500</v>
      </c>
      <c r="U160" s="46">
        <v>1.6</v>
      </c>
      <c r="V160" s="51">
        <f t="shared" si="9"/>
        <v>1001.6</v>
      </c>
    </row>
    <row r="161" spans="1:22" ht="11.25">
      <c r="A161" s="38">
        <v>160</v>
      </c>
      <c r="B161" s="1" t="s">
        <v>244</v>
      </c>
      <c r="C161" s="41">
        <v>4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>
        <v>0</v>
      </c>
      <c r="T161" s="42">
        <f t="shared" si="8"/>
        <v>4</v>
      </c>
      <c r="U161" s="43">
        <v>5.68</v>
      </c>
      <c r="V161" s="44">
        <f t="shared" si="7"/>
        <v>22.72</v>
      </c>
    </row>
    <row r="162" spans="1:22" ht="11.25">
      <c r="A162" s="38">
        <v>161</v>
      </c>
      <c r="B162" s="1" t="s">
        <v>57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>
        <v>2</v>
      </c>
      <c r="T162" s="42">
        <f t="shared" si="8"/>
        <v>2</v>
      </c>
      <c r="U162" s="43">
        <v>1.42</v>
      </c>
      <c r="V162" s="44">
        <f t="shared" si="7"/>
        <v>2.84</v>
      </c>
    </row>
    <row r="163" spans="1:22" ht="11.25">
      <c r="A163" s="38">
        <v>162</v>
      </c>
      <c r="B163" s="1" t="s">
        <v>58</v>
      </c>
      <c r="C163" s="41">
        <v>2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>
        <v>0</v>
      </c>
      <c r="T163" s="42">
        <f t="shared" si="8"/>
        <v>2</v>
      </c>
      <c r="U163" s="46">
        <v>2.17</v>
      </c>
      <c r="V163" s="44">
        <f t="shared" si="7"/>
        <v>4.34</v>
      </c>
    </row>
    <row r="164" spans="1:22" ht="11.25">
      <c r="A164" s="45">
        <v>163</v>
      </c>
      <c r="B164" s="1" t="s">
        <v>59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>
        <v>2</v>
      </c>
      <c r="T164" s="42">
        <f t="shared" si="8"/>
        <v>2</v>
      </c>
      <c r="U164" s="46">
        <v>2.17</v>
      </c>
      <c r="V164" s="44">
        <f t="shared" si="7"/>
        <v>4.34</v>
      </c>
    </row>
    <row r="165" spans="1:22" ht="11.25">
      <c r="A165" s="38">
        <v>164</v>
      </c>
      <c r="B165" s="1" t="s">
        <v>60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>
        <v>2</v>
      </c>
      <c r="T165" s="42">
        <f t="shared" si="8"/>
        <v>2</v>
      </c>
      <c r="U165" s="46">
        <v>2.17</v>
      </c>
      <c r="V165" s="44">
        <f t="shared" si="7"/>
        <v>4.34</v>
      </c>
    </row>
    <row r="166" spans="1:22" ht="11.25">
      <c r="A166" s="38">
        <v>165</v>
      </c>
      <c r="B166" s="1" t="s">
        <v>61</v>
      </c>
      <c r="C166" s="41">
        <v>2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>
        <v>0</v>
      </c>
      <c r="T166" s="42">
        <f t="shared" si="8"/>
        <v>2</v>
      </c>
      <c r="U166" s="46">
        <v>2.17</v>
      </c>
      <c r="V166" s="44">
        <f t="shared" si="7"/>
        <v>4.34</v>
      </c>
    </row>
    <row r="167" spans="1:22" ht="11.25">
      <c r="A167" s="38">
        <v>166</v>
      </c>
      <c r="B167" s="1" t="s">
        <v>62</v>
      </c>
      <c r="C167" s="41">
        <v>5</v>
      </c>
      <c r="D167" s="41">
        <v>20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>
        <v>0</v>
      </c>
      <c r="T167" s="42">
        <f t="shared" si="8"/>
        <v>25</v>
      </c>
      <c r="U167" s="46">
        <v>2.17</v>
      </c>
      <c r="V167" s="44">
        <f t="shared" si="7"/>
        <v>54.25</v>
      </c>
    </row>
    <row r="168" spans="1:22" ht="11.25">
      <c r="A168" s="38">
        <v>167</v>
      </c>
      <c r="B168" s="1" t="s">
        <v>63</v>
      </c>
      <c r="C168" s="41">
        <v>4</v>
      </c>
      <c r="D168" s="41">
        <v>2</v>
      </c>
      <c r="E168" s="41">
        <v>20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>
        <v>0</v>
      </c>
      <c r="T168" s="42">
        <f t="shared" si="8"/>
        <v>26</v>
      </c>
      <c r="U168" s="46">
        <v>2.17</v>
      </c>
      <c r="V168" s="44">
        <f t="shared" si="7"/>
        <v>56.42</v>
      </c>
    </row>
    <row r="169" spans="1:22" ht="11.25">
      <c r="A169" s="38">
        <v>168</v>
      </c>
      <c r="B169" s="1" t="s">
        <v>64</v>
      </c>
      <c r="C169" s="41">
        <v>20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>
        <v>0</v>
      </c>
      <c r="T169" s="42">
        <f t="shared" si="8"/>
        <v>20</v>
      </c>
      <c r="U169" s="43">
        <v>2.17</v>
      </c>
      <c r="V169" s="44">
        <f t="shared" si="7"/>
        <v>43.4</v>
      </c>
    </row>
    <row r="170" spans="1:22" ht="11.25">
      <c r="A170" s="45">
        <v>169</v>
      </c>
      <c r="B170" s="1" t="s">
        <v>65</v>
      </c>
      <c r="C170" s="41">
        <v>2</v>
      </c>
      <c r="D170" s="41">
        <v>20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>
        <v>0</v>
      </c>
      <c r="T170" s="42">
        <f>SUM(C170:S170)</f>
        <v>22</v>
      </c>
      <c r="U170" s="46">
        <v>2.17</v>
      </c>
      <c r="V170" s="44">
        <f t="shared" si="7"/>
        <v>47.739999999999995</v>
      </c>
    </row>
    <row r="171" spans="1:22" ht="11.25">
      <c r="A171" s="38">
        <v>170</v>
      </c>
      <c r="B171" s="1" t="s">
        <v>66</v>
      </c>
      <c r="C171" s="41">
        <v>2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v>0</v>
      </c>
      <c r="T171" s="42">
        <f aca="true" t="shared" si="10" ref="T171:T188">SUM(C171:S171)</f>
        <v>2</v>
      </c>
      <c r="U171" s="43">
        <v>2.17</v>
      </c>
      <c r="V171" s="44">
        <f t="shared" si="7"/>
        <v>4.34</v>
      </c>
    </row>
    <row r="172" spans="1:22" ht="11.25">
      <c r="A172" s="38">
        <v>171</v>
      </c>
      <c r="B172" s="1" t="s">
        <v>67</v>
      </c>
      <c r="C172" s="41">
        <v>2</v>
      </c>
      <c r="D172" s="41">
        <v>20</v>
      </c>
      <c r="E172" s="41">
        <v>5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>
        <v>0</v>
      </c>
      <c r="T172" s="42">
        <f t="shared" si="10"/>
        <v>27</v>
      </c>
      <c r="U172" s="46">
        <v>2.17</v>
      </c>
      <c r="V172" s="44">
        <f t="shared" si="7"/>
        <v>58.589999999999996</v>
      </c>
    </row>
    <row r="173" spans="1:22" ht="11.25">
      <c r="A173" s="38">
        <v>172</v>
      </c>
      <c r="B173" s="1" t="s">
        <v>68</v>
      </c>
      <c r="C173" s="41">
        <v>2</v>
      </c>
      <c r="D173" s="41">
        <v>4</v>
      </c>
      <c r="E173" s="41">
        <v>20</v>
      </c>
      <c r="F173" s="41">
        <v>10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>
        <v>0</v>
      </c>
      <c r="T173" s="42">
        <f t="shared" si="10"/>
        <v>36</v>
      </c>
      <c r="U173" s="43">
        <v>2.17</v>
      </c>
      <c r="V173" s="44">
        <f t="shared" si="7"/>
        <v>78.12</v>
      </c>
    </row>
    <row r="174" spans="1:22" ht="11.25">
      <c r="A174" s="45">
        <v>173</v>
      </c>
      <c r="B174" s="1" t="s">
        <v>69</v>
      </c>
      <c r="C174" s="41">
        <v>4</v>
      </c>
      <c r="D174" s="41">
        <v>2</v>
      </c>
      <c r="E174" s="41">
        <v>20</v>
      </c>
      <c r="F174" s="41">
        <v>10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>
        <v>0</v>
      </c>
      <c r="T174" s="42">
        <f t="shared" si="10"/>
        <v>36</v>
      </c>
      <c r="U174" s="43">
        <v>8.68</v>
      </c>
      <c r="V174" s="44">
        <f t="shared" si="7"/>
        <v>312.48</v>
      </c>
    </row>
    <row r="175" spans="1:22" ht="11.25">
      <c r="A175" s="38">
        <v>174</v>
      </c>
      <c r="B175" s="1" t="s">
        <v>70</v>
      </c>
      <c r="C175" s="41">
        <v>2</v>
      </c>
      <c r="D175" s="41">
        <v>20</v>
      </c>
      <c r="E175" s="41">
        <v>10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>
        <v>0</v>
      </c>
      <c r="T175" s="42">
        <f t="shared" si="10"/>
        <v>32</v>
      </c>
      <c r="U175" s="43">
        <v>2.17</v>
      </c>
      <c r="V175" s="44">
        <f t="shared" si="7"/>
        <v>69.44</v>
      </c>
    </row>
    <row r="176" spans="1:22" ht="11.25">
      <c r="A176" s="38">
        <v>175</v>
      </c>
      <c r="B176" s="1" t="s">
        <v>71</v>
      </c>
      <c r="C176" s="41">
        <v>2</v>
      </c>
      <c r="D176" s="41">
        <v>20</v>
      </c>
      <c r="E176" s="41">
        <v>10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>
        <v>0</v>
      </c>
      <c r="T176" s="42">
        <f t="shared" si="10"/>
        <v>32</v>
      </c>
      <c r="U176" s="46">
        <v>2.17</v>
      </c>
      <c r="V176" s="44">
        <f t="shared" si="7"/>
        <v>69.44</v>
      </c>
    </row>
    <row r="177" spans="1:22" ht="11.25">
      <c r="A177" s="38">
        <v>176</v>
      </c>
      <c r="B177" s="1" t="s">
        <v>72</v>
      </c>
      <c r="C177" s="41">
        <v>3</v>
      </c>
      <c r="D177" s="41">
        <v>1</v>
      </c>
      <c r="E177" s="41">
        <v>20</v>
      </c>
      <c r="F177" s="41">
        <v>10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>
        <v>0</v>
      </c>
      <c r="T177" s="42">
        <f t="shared" si="10"/>
        <v>34</v>
      </c>
      <c r="U177" s="46">
        <v>2.17</v>
      </c>
      <c r="V177" s="44">
        <f t="shared" si="7"/>
        <v>73.78</v>
      </c>
    </row>
    <row r="178" spans="1:22" ht="11.25">
      <c r="A178" s="38">
        <v>177</v>
      </c>
      <c r="B178" s="1" t="s">
        <v>73</v>
      </c>
      <c r="C178" s="41">
        <v>1</v>
      </c>
      <c r="D178" s="41">
        <v>20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>
        <v>0</v>
      </c>
      <c r="T178" s="42">
        <f t="shared" si="10"/>
        <v>21</v>
      </c>
      <c r="U178" s="46">
        <v>2.17</v>
      </c>
      <c r="V178" s="44">
        <f t="shared" si="7"/>
        <v>45.57</v>
      </c>
    </row>
    <row r="179" spans="1:22" ht="11.25">
      <c r="A179" s="38">
        <v>178</v>
      </c>
      <c r="B179" s="1" t="s">
        <v>245</v>
      </c>
      <c r="C179" s="41">
        <v>2</v>
      </c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>
        <v>0</v>
      </c>
      <c r="T179" s="42">
        <f t="shared" si="10"/>
        <v>2</v>
      </c>
      <c r="U179" s="46">
        <v>10.18</v>
      </c>
      <c r="V179" s="44">
        <f t="shared" si="7"/>
        <v>20.36</v>
      </c>
    </row>
    <row r="180" spans="1:22" ht="11.25">
      <c r="A180" s="38">
        <v>179</v>
      </c>
      <c r="B180" s="1" t="s">
        <v>246</v>
      </c>
      <c r="C180" s="41">
        <v>2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>
        <v>0</v>
      </c>
      <c r="T180" s="42">
        <f t="shared" si="10"/>
        <v>2</v>
      </c>
      <c r="U180" s="46">
        <v>10.18</v>
      </c>
      <c r="V180" s="44">
        <f t="shared" si="7"/>
        <v>20.36</v>
      </c>
    </row>
    <row r="181" spans="1:22" ht="11.25">
      <c r="A181" s="45">
        <v>180</v>
      </c>
      <c r="B181" s="1" t="s">
        <v>247</v>
      </c>
      <c r="C181" s="41">
        <v>1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>
        <v>0</v>
      </c>
      <c r="T181" s="42">
        <f t="shared" si="10"/>
        <v>1</v>
      </c>
      <c r="U181" s="46">
        <v>0.95</v>
      </c>
      <c r="V181" s="44">
        <f t="shared" si="7"/>
        <v>0.95</v>
      </c>
    </row>
    <row r="182" spans="1:22" ht="11.25">
      <c r="A182" s="38">
        <v>181</v>
      </c>
      <c r="B182" s="1" t="s">
        <v>248</v>
      </c>
      <c r="C182" s="41">
        <v>1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>
        <v>0</v>
      </c>
      <c r="T182" s="42">
        <f t="shared" si="10"/>
        <v>1</v>
      </c>
      <c r="U182" s="46">
        <v>0.95</v>
      </c>
      <c r="V182" s="44">
        <f t="shared" si="7"/>
        <v>0.95</v>
      </c>
    </row>
    <row r="183" spans="1:22" ht="11.25">
      <c r="A183" s="38">
        <v>182</v>
      </c>
      <c r="B183" s="1" t="s">
        <v>249</v>
      </c>
      <c r="C183" s="41">
        <v>1</v>
      </c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>
        <v>0</v>
      </c>
      <c r="T183" s="42">
        <f t="shared" si="10"/>
        <v>1</v>
      </c>
      <c r="U183" s="46">
        <v>0.95</v>
      </c>
      <c r="V183" s="44">
        <f t="shared" si="7"/>
        <v>0.95</v>
      </c>
    </row>
    <row r="184" spans="1:22" ht="11.25">
      <c r="A184" s="38">
        <v>183</v>
      </c>
      <c r="B184" s="1" t="s">
        <v>250</v>
      </c>
      <c r="C184" s="41">
        <v>3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>
        <v>0</v>
      </c>
      <c r="T184" s="42">
        <f t="shared" si="10"/>
        <v>3</v>
      </c>
      <c r="U184" s="46">
        <v>0.95</v>
      </c>
      <c r="V184" s="44">
        <f t="shared" si="7"/>
        <v>2.8499999999999996</v>
      </c>
    </row>
    <row r="185" spans="1:22" ht="11.25">
      <c r="A185" s="38">
        <v>184</v>
      </c>
      <c r="B185" s="1" t="s">
        <v>251</v>
      </c>
      <c r="C185" s="41">
        <v>3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>
        <v>0</v>
      </c>
      <c r="T185" s="42">
        <f t="shared" si="10"/>
        <v>3</v>
      </c>
      <c r="U185" s="46">
        <v>0.95</v>
      </c>
      <c r="V185" s="44">
        <f t="shared" si="7"/>
        <v>2.8499999999999996</v>
      </c>
    </row>
    <row r="186" spans="1:22" ht="11.25">
      <c r="A186" s="38">
        <v>185</v>
      </c>
      <c r="B186" s="1" t="s">
        <v>252</v>
      </c>
      <c r="C186" s="41">
        <v>3</v>
      </c>
      <c r="D186" s="41">
        <v>1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>
        <v>0</v>
      </c>
      <c r="T186" s="42">
        <f t="shared" si="10"/>
        <v>4</v>
      </c>
      <c r="U186" s="46">
        <v>0.95</v>
      </c>
      <c r="V186" s="44">
        <f t="shared" si="7"/>
        <v>3.8</v>
      </c>
    </row>
    <row r="187" spans="1:22" ht="11.25">
      <c r="A187" s="45">
        <v>186</v>
      </c>
      <c r="B187" s="2" t="s">
        <v>253</v>
      </c>
      <c r="C187" s="46">
        <v>20</v>
      </c>
      <c r="D187" s="46">
        <v>20</v>
      </c>
      <c r="E187" s="46">
        <v>10</v>
      </c>
      <c r="F187" s="46">
        <v>10</v>
      </c>
      <c r="G187" s="46">
        <v>15</v>
      </c>
      <c r="H187" s="46">
        <v>10</v>
      </c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>
        <v>0</v>
      </c>
      <c r="T187" s="42">
        <f t="shared" si="10"/>
        <v>85</v>
      </c>
      <c r="U187" s="48">
        <v>1.89</v>
      </c>
      <c r="V187" s="44">
        <f t="shared" si="7"/>
        <v>160.65</v>
      </c>
    </row>
    <row r="188" spans="1:22" ht="11.25">
      <c r="A188" s="38">
        <v>187</v>
      </c>
      <c r="B188" s="2" t="s">
        <v>254</v>
      </c>
      <c r="C188" s="46">
        <v>20</v>
      </c>
      <c r="D188" s="46">
        <v>50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>
        <v>30</v>
      </c>
      <c r="T188" s="42">
        <f t="shared" si="10"/>
        <v>100</v>
      </c>
      <c r="U188" s="48">
        <v>3</v>
      </c>
      <c r="V188" s="44">
        <f t="shared" si="7"/>
        <v>300</v>
      </c>
    </row>
    <row r="189" spans="1:22" ht="11.25">
      <c r="A189" s="38">
        <v>188</v>
      </c>
      <c r="B189" s="52" t="s">
        <v>255</v>
      </c>
      <c r="C189" s="46">
        <v>20</v>
      </c>
      <c r="D189" s="46">
        <v>20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>
        <v>10</v>
      </c>
      <c r="T189" s="42">
        <f>SUM(C189:S189)</f>
        <v>50</v>
      </c>
      <c r="U189" s="48">
        <v>2.1</v>
      </c>
      <c r="V189" s="44">
        <f t="shared" si="7"/>
        <v>105</v>
      </c>
    </row>
    <row r="190" spans="1:22" ht="11.25">
      <c r="A190" s="38">
        <v>189</v>
      </c>
      <c r="B190" s="2" t="s">
        <v>182</v>
      </c>
      <c r="C190" s="46">
        <v>20</v>
      </c>
      <c r="D190" s="46">
        <v>20</v>
      </c>
      <c r="E190" s="46">
        <v>20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>
        <v>40</v>
      </c>
      <c r="T190" s="42">
        <f aca="true" t="shared" si="11" ref="T190:T207">SUM(C190:S190)</f>
        <v>100</v>
      </c>
      <c r="U190" s="48">
        <v>1.57</v>
      </c>
      <c r="V190" s="44">
        <f t="shared" si="7"/>
        <v>157</v>
      </c>
    </row>
    <row r="191" spans="1:22" ht="11.25">
      <c r="A191" s="38">
        <v>190</v>
      </c>
      <c r="B191" s="2" t="s">
        <v>256</v>
      </c>
      <c r="C191" s="46">
        <v>2</v>
      </c>
      <c r="D191" s="46">
        <v>2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>
        <v>1</v>
      </c>
      <c r="T191" s="42">
        <f t="shared" si="11"/>
        <v>5</v>
      </c>
      <c r="U191" s="48">
        <v>25</v>
      </c>
      <c r="V191" s="44">
        <f t="shared" si="7"/>
        <v>125</v>
      </c>
    </row>
    <row r="192" spans="1:22" ht="11.25">
      <c r="A192" s="38">
        <v>191</v>
      </c>
      <c r="B192" s="2" t="s">
        <v>257</v>
      </c>
      <c r="C192" s="46">
        <v>3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>
        <v>2</v>
      </c>
      <c r="T192" s="42">
        <f t="shared" si="11"/>
        <v>5</v>
      </c>
      <c r="U192" s="48">
        <v>21.6</v>
      </c>
      <c r="V192" s="44">
        <f t="shared" si="7"/>
        <v>108</v>
      </c>
    </row>
    <row r="193" spans="1:22" ht="11.25">
      <c r="A193" s="38">
        <v>192</v>
      </c>
      <c r="B193" s="3" t="s">
        <v>138</v>
      </c>
      <c r="C193" s="46">
        <v>20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>
        <v>80</v>
      </c>
      <c r="T193" s="42">
        <f t="shared" si="11"/>
        <v>100</v>
      </c>
      <c r="U193" s="47">
        <v>0.9</v>
      </c>
      <c r="V193" s="44">
        <f t="shared" si="7"/>
        <v>90</v>
      </c>
    </row>
    <row r="194" spans="1:22" ht="11.25">
      <c r="A194" s="45">
        <v>193</v>
      </c>
      <c r="B194" s="3" t="s">
        <v>139</v>
      </c>
      <c r="C194" s="46">
        <v>2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>
        <v>0</v>
      </c>
      <c r="T194" s="42">
        <f t="shared" si="11"/>
        <v>2</v>
      </c>
      <c r="U194" s="47">
        <v>5.55</v>
      </c>
      <c r="V194" s="44">
        <f aca="true" t="shared" si="12" ref="V194:V252">T194*U194</f>
        <v>11.1</v>
      </c>
    </row>
    <row r="195" spans="1:22" ht="11.25">
      <c r="A195" s="38">
        <v>194</v>
      </c>
      <c r="B195" s="3" t="s">
        <v>258</v>
      </c>
      <c r="C195" s="46">
        <v>5</v>
      </c>
      <c r="D195" s="46">
        <v>5</v>
      </c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>
        <v>0</v>
      </c>
      <c r="T195" s="42">
        <f t="shared" si="11"/>
        <v>10</v>
      </c>
      <c r="U195" s="47">
        <v>3.54</v>
      </c>
      <c r="V195" s="44">
        <f t="shared" si="12"/>
        <v>35.4</v>
      </c>
    </row>
    <row r="196" spans="1:22" ht="11.25">
      <c r="A196" s="38">
        <v>195</v>
      </c>
      <c r="B196" s="1" t="s">
        <v>74</v>
      </c>
      <c r="C196" s="41">
        <v>2</v>
      </c>
      <c r="D196" s="41">
        <v>1</v>
      </c>
      <c r="E196" s="41">
        <v>2</v>
      </c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>
        <v>0</v>
      </c>
      <c r="T196" s="42">
        <f t="shared" si="11"/>
        <v>5</v>
      </c>
      <c r="U196" s="46">
        <v>15.1</v>
      </c>
      <c r="V196" s="44">
        <f t="shared" si="12"/>
        <v>75.5</v>
      </c>
    </row>
    <row r="197" spans="1:22" ht="11.25">
      <c r="A197" s="38">
        <v>196</v>
      </c>
      <c r="B197" s="1" t="s">
        <v>75</v>
      </c>
      <c r="C197" s="41">
        <v>10</v>
      </c>
      <c r="D197" s="41">
        <v>10</v>
      </c>
      <c r="E197" s="41">
        <v>2</v>
      </c>
      <c r="F197" s="41">
        <v>3</v>
      </c>
      <c r="G197" s="41">
        <v>15</v>
      </c>
      <c r="H197" s="41">
        <v>10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>
        <v>0</v>
      </c>
      <c r="T197" s="42">
        <f t="shared" si="11"/>
        <v>50</v>
      </c>
      <c r="U197" s="46">
        <v>6.96</v>
      </c>
      <c r="V197" s="44">
        <f t="shared" si="12"/>
        <v>348</v>
      </c>
    </row>
    <row r="198" spans="1:22" ht="11.25">
      <c r="A198" s="38">
        <v>197</v>
      </c>
      <c r="B198" s="1" t="s">
        <v>76</v>
      </c>
      <c r="C198" s="41">
        <v>2</v>
      </c>
      <c r="D198" s="41">
        <v>2</v>
      </c>
      <c r="E198" s="41">
        <v>2</v>
      </c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>
        <v>40</v>
      </c>
      <c r="T198" s="42">
        <f t="shared" si="11"/>
        <v>46</v>
      </c>
      <c r="U198" s="43">
        <v>22.77</v>
      </c>
      <c r="V198" s="44">
        <f t="shared" si="12"/>
        <v>1047.42</v>
      </c>
    </row>
    <row r="199" spans="1:22" ht="11.25">
      <c r="A199" s="38">
        <v>198</v>
      </c>
      <c r="B199" s="1" t="s">
        <v>259</v>
      </c>
      <c r="C199" s="41">
        <v>20</v>
      </c>
      <c r="D199" s="41">
        <v>20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>
        <v>10</v>
      </c>
      <c r="T199" s="42">
        <f t="shared" si="11"/>
        <v>50</v>
      </c>
      <c r="U199" s="46">
        <v>1.44</v>
      </c>
      <c r="V199" s="44">
        <f t="shared" si="12"/>
        <v>72</v>
      </c>
    </row>
    <row r="200" spans="1:22" ht="11.25">
      <c r="A200" s="45">
        <v>199</v>
      </c>
      <c r="B200" s="1" t="s">
        <v>77</v>
      </c>
      <c r="C200" s="41">
        <v>5</v>
      </c>
      <c r="D200" s="41">
        <v>5</v>
      </c>
      <c r="E200" s="41">
        <v>5</v>
      </c>
      <c r="F200" s="41">
        <v>10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>
        <v>25</v>
      </c>
      <c r="T200" s="42">
        <f t="shared" si="11"/>
        <v>50</v>
      </c>
      <c r="U200" s="46">
        <v>9.68</v>
      </c>
      <c r="V200" s="44">
        <f t="shared" si="12"/>
        <v>484</v>
      </c>
    </row>
    <row r="201" spans="1:22" ht="21">
      <c r="A201" s="38">
        <v>200</v>
      </c>
      <c r="B201" s="53" t="s">
        <v>140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>
        <v>2</v>
      </c>
      <c r="T201" s="42">
        <f t="shared" si="11"/>
        <v>2</v>
      </c>
      <c r="U201" s="46">
        <v>0.68</v>
      </c>
      <c r="V201" s="44">
        <f t="shared" si="12"/>
        <v>1.36</v>
      </c>
    </row>
    <row r="202" spans="1:22" ht="11.25">
      <c r="A202" s="38">
        <v>201</v>
      </c>
      <c r="B202" s="1" t="s">
        <v>183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>
        <v>10</v>
      </c>
      <c r="T202" s="42">
        <f t="shared" si="11"/>
        <v>10</v>
      </c>
      <c r="U202" s="46">
        <v>30</v>
      </c>
      <c r="V202" s="44">
        <f t="shared" si="12"/>
        <v>300</v>
      </c>
    </row>
    <row r="203" spans="1:22" ht="11.25">
      <c r="A203" s="38">
        <v>202</v>
      </c>
      <c r="B203" s="1" t="s">
        <v>184</v>
      </c>
      <c r="C203" s="41">
        <v>5</v>
      </c>
      <c r="D203" s="41">
        <v>3</v>
      </c>
      <c r="E203" s="41">
        <v>5</v>
      </c>
      <c r="F203" s="41">
        <v>5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>
        <v>7</v>
      </c>
      <c r="T203" s="42">
        <f t="shared" si="11"/>
        <v>25</v>
      </c>
      <c r="U203" s="46">
        <v>35.4</v>
      </c>
      <c r="V203" s="44">
        <f t="shared" si="12"/>
        <v>885</v>
      </c>
    </row>
    <row r="204" spans="1:22" ht="22.5">
      <c r="A204" s="45">
        <v>203</v>
      </c>
      <c r="B204" s="1" t="s">
        <v>141</v>
      </c>
      <c r="C204" s="41">
        <v>6</v>
      </c>
      <c r="D204" s="41">
        <v>10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>
        <v>4</v>
      </c>
      <c r="T204" s="42">
        <f t="shared" si="11"/>
        <v>20</v>
      </c>
      <c r="U204" s="43">
        <v>4.12</v>
      </c>
      <c r="V204" s="44">
        <f t="shared" si="12"/>
        <v>82.4</v>
      </c>
    </row>
    <row r="205" spans="1:22" ht="22.5">
      <c r="A205" s="38">
        <v>204</v>
      </c>
      <c r="B205" s="1" t="s">
        <v>142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>
        <v>20</v>
      </c>
      <c r="T205" s="42">
        <f t="shared" si="11"/>
        <v>20</v>
      </c>
      <c r="U205" s="43">
        <v>4.12</v>
      </c>
      <c r="V205" s="44">
        <f t="shared" si="12"/>
        <v>82.4</v>
      </c>
    </row>
    <row r="206" spans="1:22" ht="11.25">
      <c r="A206" s="38">
        <v>205</v>
      </c>
      <c r="B206" s="1" t="s">
        <v>143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>
        <v>20</v>
      </c>
      <c r="T206" s="42">
        <f t="shared" si="11"/>
        <v>20</v>
      </c>
      <c r="U206" s="43">
        <v>2.24</v>
      </c>
      <c r="V206" s="44">
        <f t="shared" si="12"/>
        <v>44.800000000000004</v>
      </c>
    </row>
    <row r="207" spans="1:22" ht="11.25">
      <c r="A207" s="38">
        <v>206</v>
      </c>
      <c r="B207" s="1" t="s">
        <v>78</v>
      </c>
      <c r="C207" s="41">
        <v>10</v>
      </c>
      <c r="D207" s="41">
        <v>50</v>
      </c>
      <c r="E207" s="41">
        <v>20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>
        <v>20</v>
      </c>
      <c r="T207" s="42">
        <f t="shared" si="11"/>
        <v>100</v>
      </c>
      <c r="U207" s="43">
        <v>3</v>
      </c>
      <c r="V207" s="44">
        <f t="shared" si="12"/>
        <v>300</v>
      </c>
    </row>
    <row r="208" spans="1:22" ht="33.75">
      <c r="A208" s="38">
        <v>207</v>
      </c>
      <c r="B208" s="1" t="s">
        <v>260</v>
      </c>
      <c r="C208" s="41">
        <v>3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>
        <v>2</v>
      </c>
      <c r="T208" s="42">
        <f>SUM(C208:S208)</f>
        <v>5</v>
      </c>
      <c r="U208" s="46">
        <v>34.8</v>
      </c>
      <c r="V208" s="44">
        <f t="shared" si="12"/>
        <v>174</v>
      </c>
    </row>
    <row r="209" spans="1:22" ht="33.75">
      <c r="A209" s="38">
        <v>208</v>
      </c>
      <c r="B209" s="1" t="s">
        <v>185</v>
      </c>
      <c r="C209" s="41">
        <v>1</v>
      </c>
      <c r="D209" s="41">
        <v>2</v>
      </c>
      <c r="E209" s="41">
        <v>2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>
        <v>0</v>
      </c>
      <c r="T209" s="42">
        <f aca="true" t="shared" si="13" ref="T209:T237">SUM(C209:S209)</f>
        <v>5</v>
      </c>
      <c r="U209" s="46">
        <v>62.96</v>
      </c>
      <c r="V209" s="44">
        <f t="shared" si="12"/>
        <v>314.8</v>
      </c>
    </row>
    <row r="210" spans="1:22" ht="33.75">
      <c r="A210" s="38">
        <v>209</v>
      </c>
      <c r="B210" s="1" t="s">
        <v>186</v>
      </c>
      <c r="C210" s="41">
        <v>2</v>
      </c>
      <c r="D210" s="41">
        <v>1</v>
      </c>
      <c r="E210" s="41">
        <v>2</v>
      </c>
      <c r="F210" s="41">
        <v>3</v>
      </c>
      <c r="G210" s="41">
        <v>5</v>
      </c>
      <c r="H210" s="41">
        <v>2</v>
      </c>
      <c r="I210" s="41">
        <v>4</v>
      </c>
      <c r="J210" s="41"/>
      <c r="K210" s="41"/>
      <c r="L210" s="41"/>
      <c r="M210" s="41"/>
      <c r="N210" s="41"/>
      <c r="O210" s="41"/>
      <c r="P210" s="41"/>
      <c r="Q210" s="41"/>
      <c r="R210" s="41"/>
      <c r="S210" s="41">
        <v>1</v>
      </c>
      <c r="T210" s="42">
        <f t="shared" si="13"/>
        <v>20</v>
      </c>
      <c r="U210" s="43">
        <v>62.96</v>
      </c>
      <c r="V210" s="44">
        <f t="shared" si="12"/>
        <v>1259.2</v>
      </c>
    </row>
    <row r="211" spans="1:22" ht="33.75">
      <c r="A211" s="38">
        <v>210</v>
      </c>
      <c r="B211" s="1" t="s">
        <v>187</v>
      </c>
      <c r="C211" s="41">
        <v>2</v>
      </c>
      <c r="D211" s="41">
        <v>2</v>
      </c>
      <c r="E211" s="41">
        <v>2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>
        <v>4</v>
      </c>
      <c r="T211" s="42">
        <f t="shared" si="13"/>
        <v>10</v>
      </c>
      <c r="U211" s="43">
        <v>62.96</v>
      </c>
      <c r="V211" s="44">
        <f t="shared" si="12"/>
        <v>629.6</v>
      </c>
    </row>
    <row r="212" spans="1:22" ht="33.75">
      <c r="A212" s="45">
        <v>211</v>
      </c>
      <c r="B212" s="1" t="s">
        <v>261</v>
      </c>
      <c r="C212" s="41">
        <v>2</v>
      </c>
      <c r="D212" s="41">
        <v>4</v>
      </c>
      <c r="E212" s="41">
        <v>5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>
        <v>0</v>
      </c>
      <c r="T212" s="42">
        <f t="shared" si="13"/>
        <v>11</v>
      </c>
      <c r="U212" s="43">
        <v>34.8</v>
      </c>
      <c r="V212" s="44">
        <f t="shared" si="12"/>
        <v>382.79999999999995</v>
      </c>
    </row>
    <row r="213" spans="1:22" ht="11.25">
      <c r="A213" s="38">
        <v>212</v>
      </c>
      <c r="B213" s="1" t="s">
        <v>144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>
        <v>5</v>
      </c>
      <c r="T213" s="42">
        <f t="shared" si="13"/>
        <v>5</v>
      </c>
      <c r="U213" s="43">
        <v>12.39</v>
      </c>
      <c r="V213" s="44">
        <f t="shared" si="12"/>
        <v>61.95</v>
      </c>
    </row>
    <row r="214" spans="1:22" ht="11.25">
      <c r="A214" s="38">
        <v>213</v>
      </c>
      <c r="B214" s="1" t="s">
        <v>145</v>
      </c>
      <c r="C214" s="41">
        <v>5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>
        <v>0</v>
      </c>
      <c r="T214" s="42">
        <f t="shared" si="13"/>
        <v>5</v>
      </c>
      <c r="U214" s="43">
        <v>7.33</v>
      </c>
      <c r="V214" s="44">
        <f t="shared" si="12"/>
        <v>36.65</v>
      </c>
    </row>
    <row r="215" spans="1:22" ht="11.25">
      <c r="A215" s="38">
        <v>214</v>
      </c>
      <c r="B215" s="1" t="s">
        <v>79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>
        <v>20</v>
      </c>
      <c r="T215" s="42">
        <f t="shared" si="13"/>
        <v>20</v>
      </c>
      <c r="U215" s="46">
        <v>0.94</v>
      </c>
      <c r="V215" s="44">
        <f t="shared" si="12"/>
        <v>18.799999999999997</v>
      </c>
    </row>
    <row r="216" spans="1:22" ht="11.25">
      <c r="A216" s="38">
        <v>215</v>
      </c>
      <c r="B216" s="1" t="s">
        <v>80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>
        <v>20</v>
      </c>
      <c r="T216" s="42">
        <f t="shared" si="13"/>
        <v>20</v>
      </c>
      <c r="U216" s="46">
        <v>1.65</v>
      </c>
      <c r="V216" s="44">
        <f t="shared" si="12"/>
        <v>33</v>
      </c>
    </row>
    <row r="217" spans="1:22" ht="11.25">
      <c r="A217" s="38">
        <v>216</v>
      </c>
      <c r="B217" s="3" t="s">
        <v>146</v>
      </c>
      <c r="C217" s="41">
        <v>5</v>
      </c>
      <c r="D217" s="41">
        <v>5</v>
      </c>
      <c r="E217" s="41">
        <v>5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>
        <v>5</v>
      </c>
      <c r="T217" s="42">
        <f t="shared" si="13"/>
        <v>20</v>
      </c>
      <c r="U217" s="46">
        <v>10.33</v>
      </c>
      <c r="V217" s="44">
        <f t="shared" si="12"/>
        <v>206.6</v>
      </c>
    </row>
    <row r="218" spans="1:22" ht="22.5">
      <c r="A218" s="45">
        <v>217</v>
      </c>
      <c r="B218" s="3" t="s">
        <v>262</v>
      </c>
      <c r="C218" s="41">
        <v>10</v>
      </c>
      <c r="D218" s="41">
        <v>10</v>
      </c>
      <c r="E218" s="41">
        <v>20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>
        <v>60</v>
      </c>
      <c r="T218" s="42">
        <f t="shared" si="13"/>
        <v>100</v>
      </c>
      <c r="U218" s="46">
        <v>6.48</v>
      </c>
      <c r="V218" s="44">
        <f t="shared" si="12"/>
        <v>648</v>
      </c>
    </row>
    <row r="219" spans="1:22" ht="11.25">
      <c r="A219" s="38">
        <v>218</v>
      </c>
      <c r="B219" s="1" t="s">
        <v>81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>
        <v>50</v>
      </c>
      <c r="T219" s="42">
        <f t="shared" si="13"/>
        <v>50</v>
      </c>
      <c r="U219" s="46">
        <v>3.89</v>
      </c>
      <c r="V219" s="44">
        <f t="shared" si="12"/>
        <v>194.5</v>
      </c>
    </row>
    <row r="220" spans="1:22" ht="11.25">
      <c r="A220" s="38">
        <v>219</v>
      </c>
      <c r="B220" s="1" t="s">
        <v>82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v>50</v>
      </c>
      <c r="T220" s="42">
        <f t="shared" si="13"/>
        <v>50</v>
      </c>
      <c r="U220" s="46">
        <v>3.89</v>
      </c>
      <c r="V220" s="44">
        <f t="shared" si="12"/>
        <v>194.5</v>
      </c>
    </row>
    <row r="221" spans="1:22" ht="11.25">
      <c r="A221" s="38">
        <v>220</v>
      </c>
      <c r="B221" s="1" t="s">
        <v>147</v>
      </c>
      <c r="C221" s="41">
        <v>150</v>
      </c>
      <c r="D221" s="41">
        <v>150</v>
      </c>
      <c r="E221" s="41">
        <v>50</v>
      </c>
      <c r="F221" s="41">
        <v>135</v>
      </c>
      <c r="G221" s="41">
        <v>50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>
        <v>15</v>
      </c>
      <c r="T221" s="42">
        <f t="shared" si="13"/>
        <v>550</v>
      </c>
      <c r="U221" s="46">
        <v>1.63</v>
      </c>
      <c r="V221" s="44">
        <f t="shared" si="12"/>
        <v>896.4999999999999</v>
      </c>
    </row>
    <row r="222" spans="1:22" ht="11.25">
      <c r="A222" s="38">
        <v>221</v>
      </c>
      <c r="B222" s="1" t="s">
        <v>148</v>
      </c>
      <c r="C222" s="41">
        <v>150</v>
      </c>
      <c r="D222" s="41">
        <v>100</v>
      </c>
      <c r="E222" s="41">
        <v>100</v>
      </c>
      <c r="F222" s="41">
        <v>100</v>
      </c>
      <c r="G222" s="41">
        <v>50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>
        <v>0</v>
      </c>
      <c r="T222" s="42">
        <f t="shared" si="13"/>
        <v>500</v>
      </c>
      <c r="U222" s="46">
        <v>1.63</v>
      </c>
      <c r="V222" s="44">
        <f t="shared" si="12"/>
        <v>815</v>
      </c>
    </row>
    <row r="223" spans="1:22" ht="11.25">
      <c r="A223" s="45">
        <v>222</v>
      </c>
      <c r="B223" s="1" t="s">
        <v>263</v>
      </c>
      <c r="C223" s="41">
        <v>150</v>
      </c>
      <c r="D223" s="41">
        <v>50</v>
      </c>
      <c r="E223" s="41">
        <v>87</v>
      </c>
      <c r="F223" s="41">
        <v>100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>
        <v>13</v>
      </c>
      <c r="T223" s="42">
        <f t="shared" si="13"/>
        <v>400</v>
      </c>
      <c r="U223" s="43">
        <v>1.63</v>
      </c>
      <c r="V223" s="44">
        <f t="shared" si="12"/>
        <v>652</v>
      </c>
    </row>
    <row r="224" spans="1:22" ht="11.25">
      <c r="A224" s="38">
        <v>223</v>
      </c>
      <c r="B224" s="3" t="s">
        <v>149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>
        <v>50</v>
      </c>
      <c r="T224" s="42">
        <f t="shared" si="13"/>
        <v>50</v>
      </c>
      <c r="U224" s="43">
        <v>3.89</v>
      </c>
      <c r="V224" s="44">
        <f t="shared" si="12"/>
        <v>194.5</v>
      </c>
    </row>
    <row r="225" spans="1:22" ht="11.25">
      <c r="A225" s="38">
        <v>224</v>
      </c>
      <c r="B225" s="1" t="s">
        <v>264</v>
      </c>
      <c r="C225" s="41">
        <v>3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>
        <v>2</v>
      </c>
      <c r="T225" s="42">
        <f t="shared" si="13"/>
        <v>5</v>
      </c>
      <c r="U225" s="46">
        <v>123</v>
      </c>
      <c r="V225" s="44">
        <f t="shared" si="12"/>
        <v>615</v>
      </c>
    </row>
    <row r="226" spans="1:22" ht="11.25">
      <c r="A226" s="38">
        <v>225</v>
      </c>
      <c r="B226" s="1" t="s">
        <v>265</v>
      </c>
      <c r="C226" s="41">
        <v>50</v>
      </c>
      <c r="D226" s="41">
        <v>10</v>
      </c>
      <c r="E226" s="41">
        <v>100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>
        <v>40</v>
      </c>
      <c r="T226" s="42">
        <f t="shared" si="13"/>
        <v>200</v>
      </c>
      <c r="U226" s="46">
        <v>1</v>
      </c>
      <c r="V226" s="44">
        <f t="shared" si="12"/>
        <v>200</v>
      </c>
    </row>
    <row r="227" spans="1:22" ht="11.25">
      <c r="A227" s="38">
        <v>226</v>
      </c>
      <c r="B227" s="1" t="s">
        <v>83</v>
      </c>
      <c r="C227" s="41">
        <v>20</v>
      </c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>
        <v>0</v>
      </c>
      <c r="T227" s="42">
        <f t="shared" si="13"/>
        <v>20</v>
      </c>
      <c r="U227" s="46">
        <v>9.44</v>
      </c>
      <c r="V227" s="44">
        <f t="shared" si="12"/>
        <v>188.79999999999998</v>
      </c>
    </row>
    <row r="228" spans="1:22" ht="11.25">
      <c r="A228" s="38">
        <v>227</v>
      </c>
      <c r="B228" s="1" t="s">
        <v>152</v>
      </c>
      <c r="C228" s="41">
        <v>5</v>
      </c>
      <c r="D228" s="41">
        <v>2</v>
      </c>
      <c r="E228" s="41">
        <v>5</v>
      </c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>
        <v>3</v>
      </c>
      <c r="T228" s="42">
        <f t="shared" si="13"/>
        <v>15</v>
      </c>
      <c r="U228" s="43">
        <v>13.94</v>
      </c>
      <c r="V228" s="44">
        <f t="shared" si="12"/>
        <v>209.1</v>
      </c>
    </row>
    <row r="229" spans="1:22" ht="11.25">
      <c r="A229" s="45">
        <v>228</v>
      </c>
      <c r="B229" s="1" t="s">
        <v>151</v>
      </c>
      <c r="C229" s="41">
        <v>2</v>
      </c>
      <c r="D229" s="41">
        <v>5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>
        <v>3</v>
      </c>
      <c r="T229" s="42">
        <f t="shared" si="13"/>
        <v>10</v>
      </c>
      <c r="U229" s="43">
        <v>13.94</v>
      </c>
      <c r="V229" s="44">
        <f t="shared" si="12"/>
        <v>139.4</v>
      </c>
    </row>
    <row r="230" spans="1:22" ht="11.25">
      <c r="A230" s="38">
        <v>229</v>
      </c>
      <c r="B230" s="1" t="s">
        <v>188</v>
      </c>
      <c r="C230" s="41">
        <v>200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>
        <v>0</v>
      </c>
      <c r="T230" s="42">
        <f t="shared" si="13"/>
        <v>200</v>
      </c>
      <c r="U230" s="46">
        <v>1.15</v>
      </c>
      <c r="V230" s="44">
        <f t="shared" si="12"/>
        <v>229.99999999999997</v>
      </c>
    </row>
    <row r="231" spans="1:22" ht="11.25">
      <c r="A231" s="38">
        <v>230</v>
      </c>
      <c r="B231" s="1" t="s">
        <v>189</v>
      </c>
      <c r="C231" s="41">
        <v>200</v>
      </c>
      <c r="D231" s="41">
        <v>300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>
        <v>0</v>
      </c>
      <c r="T231" s="42">
        <f t="shared" si="13"/>
        <v>500</v>
      </c>
      <c r="U231" s="46">
        <v>1.15</v>
      </c>
      <c r="V231" s="44">
        <f t="shared" si="12"/>
        <v>575</v>
      </c>
    </row>
    <row r="232" spans="1:22" ht="11.25">
      <c r="A232" s="38">
        <v>231</v>
      </c>
      <c r="B232" s="1" t="s">
        <v>84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>
        <v>2</v>
      </c>
      <c r="T232" s="42">
        <f t="shared" si="13"/>
        <v>2</v>
      </c>
      <c r="U232" s="46">
        <v>0.27</v>
      </c>
      <c r="V232" s="44">
        <f t="shared" si="12"/>
        <v>0.54</v>
      </c>
    </row>
    <row r="233" spans="1:22" ht="11.25">
      <c r="A233" s="45">
        <v>232</v>
      </c>
      <c r="B233" s="1" t="s">
        <v>190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>
        <v>1</v>
      </c>
      <c r="T233" s="42">
        <f t="shared" si="13"/>
        <v>1</v>
      </c>
      <c r="U233" s="43">
        <v>25</v>
      </c>
      <c r="V233" s="44">
        <f t="shared" si="12"/>
        <v>25</v>
      </c>
    </row>
    <row r="234" spans="1:22" ht="22.5">
      <c r="A234" s="38">
        <v>233</v>
      </c>
      <c r="B234" s="1" t="s">
        <v>191</v>
      </c>
      <c r="C234" s="41">
        <v>1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>
        <v>0</v>
      </c>
      <c r="T234" s="42">
        <f t="shared" si="13"/>
        <v>1</v>
      </c>
      <c r="U234" s="43">
        <v>59.8</v>
      </c>
      <c r="V234" s="44">
        <f t="shared" si="12"/>
        <v>59.8</v>
      </c>
    </row>
    <row r="235" spans="1:22" ht="66.75" customHeight="1">
      <c r="A235" s="38">
        <v>234</v>
      </c>
      <c r="B235" s="8" t="s">
        <v>153</v>
      </c>
      <c r="C235" s="41">
        <v>1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>
        <v>0</v>
      </c>
      <c r="T235" s="42">
        <f t="shared" si="13"/>
        <v>1</v>
      </c>
      <c r="U235" s="46">
        <v>5.55</v>
      </c>
      <c r="V235" s="44">
        <f t="shared" si="12"/>
        <v>5.55</v>
      </c>
    </row>
    <row r="236" spans="1:22" ht="72.75">
      <c r="A236" s="38">
        <v>235</v>
      </c>
      <c r="B236" s="9" t="s">
        <v>192</v>
      </c>
      <c r="C236" s="41">
        <v>2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>
        <v>3</v>
      </c>
      <c r="T236" s="42">
        <f t="shared" si="13"/>
        <v>5</v>
      </c>
      <c r="U236" s="43">
        <v>19.61</v>
      </c>
      <c r="V236" s="44">
        <f t="shared" si="12"/>
        <v>98.05</v>
      </c>
    </row>
    <row r="237" spans="1:22" ht="11.25">
      <c r="A237" s="38">
        <v>236</v>
      </c>
      <c r="B237" s="3" t="s">
        <v>154</v>
      </c>
      <c r="C237" s="41">
        <v>20</v>
      </c>
      <c r="D237" s="41">
        <v>100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>
        <v>30</v>
      </c>
      <c r="T237" s="42">
        <f t="shared" si="13"/>
        <v>150</v>
      </c>
      <c r="U237" s="43">
        <v>1.68</v>
      </c>
      <c r="V237" s="44">
        <f t="shared" si="12"/>
        <v>252</v>
      </c>
    </row>
    <row r="238" spans="1:22" ht="21" customHeight="1">
      <c r="A238" s="38">
        <v>237</v>
      </c>
      <c r="B238" s="3" t="s">
        <v>155</v>
      </c>
      <c r="C238" s="41">
        <v>2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>
        <v>0</v>
      </c>
      <c r="T238" s="42">
        <f>SUM(C238:S238)</f>
        <v>2</v>
      </c>
      <c r="U238" s="43">
        <v>128.92</v>
      </c>
      <c r="V238" s="44">
        <f t="shared" si="12"/>
        <v>257.84</v>
      </c>
    </row>
    <row r="239" spans="1:22" ht="11.25">
      <c r="A239" s="38">
        <v>238</v>
      </c>
      <c r="B239" s="1" t="s">
        <v>193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>
        <v>1</v>
      </c>
      <c r="T239" s="42">
        <f aca="true" t="shared" si="14" ref="T239:T254">SUM(C239:S239)</f>
        <v>1</v>
      </c>
      <c r="U239" s="43">
        <v>641.21</v>
      </c>
      <c r="V239" s="44">
        <f t="shared" si="12"/>
        <v>641.21</v>
      </c>
    </row>
    <row r="240" spans="1:22" ht="11.25">
      <c r="A240" s="45">
        <v>239</v>
      </c>
      <c r="B240" s="1" t="s">
        <v>194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>
        <v>1</v>
      </c>
      <c r="T240" s="42">
        <f t="shared" si="14"/>
        <v>1</v>
      </c>
      <c r="U240" s="43">
        <v>641.21</v>
      </c>
      <c r="V240" s="44">
        <f t="shared" si="12"/>
        <v>641.21</v>
      </c>
    </row>
    <row r="241" spans="1:22" ht="11.25">
      <c r="A241" s="38">
        <v>240</v>
      </c>
      <c r="B241" s="3" t="s">
        <v>195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>
        <v>100</v>
      </c>
      <c r="T241" s="42">
        <f t="shared" si="14"/>
        <v>100</v>
      </c>
      <c r="U241" s="43">
        <v>1</v>
      </c>
      <c r="V241" s="44">
        <f t="shared" si="12"/>
        <v>100</v>
      </c>
    </row>
    <row r="242" spans="1:22" ht="11.25">
      <c r="A242" s="38">
        <v>241</v>
      </c>
      <c r="B242" s="1" t="s">
        <v>85</v>
      </c>
      <c r="C242" s="41">
        <v>2</v>
      </c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>
        <v>0</v>
      </c>
      <c r="T242" s="42">
        <f t="shared" si="14"/>
        <v>2</v>
      </c>
      <c r="U242" s="46">
        <v>0.61</v>
      </c>
      <c r="V242" s="44">
        <f t="shared" si="12"/>
        <v>1.22</v>
      </c>
    </row>
    <row r="243" spans="1:22" ht="11.25">
      <c r="A243" s="38">
        <v>242</v>
      </c>
      <c r="B243" s="1" t="s">
        <v>86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>
        <v>2</v>
      </c>
      <c r="T243" s="42">
        <f t="shared" si="14"/>
        <v>2</v>
      </c>
      <c r="U243" s="46">
        <v>0.61</v>
      </c>
      <c r="V243" s="44">
        <f t="shared" si="12"/>
        <v>1.22</v>
      </c>
    </row>
    <row r="244" spans="1:22" ht="11.25">
      <c r="A244" s="38">
        <v>243</v>
      </c>
      <c r="B244" s="1" t="s">
        <v>87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>
        <v>2</v>
      </c>
      <c r="T244" s="42">
        <f t="shared" si="14"/>
        <v>2</v>
      </c>
      <c r="U244" s="46">
        <v>0.61</v>
      </c>
      <c r="V244" s="44">
        <f t="shared" si="12"/>
        <v>1.22</v>
      </c>
    </row>
    <row r="245" spans="1:22" ht="11.25">
      <c r="A245" s="38">
        <v>244</v>
      </c>
      <c r="B245" s="1" t="s">
        <v>88</v>
      </c>
      <c r="C245" s="41">
        <v>2</v>
      </c>
      <c r="D245" s="41">
        <v>2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>
        <v>0</v>
      </c>
      <c r="T245" s="42">
        <f t="shared" si="14"/>
        <v>4</v>
      </c>
      <c r="U245" s="46">
        <v>0.61</v>
      </c>
      <c r="V245" s="44">
        <f t="shared" si="12"/>
        <v>2.44</v>
      </c>
    </row>
    <row r="246" spans="1:22" ht="11.25">
      <c r="A246" s="45">
        <v>245</v>
      </c>
      <c r="B246" s="1" t="s">
        <v>89</v>
      </c>
      <c r="C246" s="41">
        <v>2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>
        <v>0</v>
      </c>
      <c r="T246" s="42">
        <f t="shared" si="14"/>
        <v>2</v>
      </c>
      <c r="U246" s="46">
        <v>0.61</v>
      </c>
      <c r="V246" s="44">
        <f t="shared" si="12"/>
        <v>1.22</v>
      </c>
    </row>
    <row r="247" spans="1:22" ht="11.25">
      <c r="A247" s="38">
        <v>246</v>
      </c>
      <c r="B247" s="1" t="s">
        <v>90</v>
      </c>
      <c r="C247" s="41">
        <v>2</v>
      </c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>
        <v>0</v>
      </c>
      <c r="T247" s="42">
        <f t="shared" si="14"/>
        <v>2</v>
      </c>
      <c r="U247" s="46">
        <v>0.61</v>
      </c>
      <c r="V247" s="44">
        <f t="shared" si="12"/>
        <v>1.22</v>
      </c>
    </row>
    <row r="248" spans="1:22" ht="11.25">
      <c r="A248" s="38">
        <v>247</v>
      </c>
      <c r="B248" s="1" t="s">
        <v>91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>
        <v>2</v>
      </c>
      <c r="T248" s="42">
        <f t="shared" si="14"/>
        <v>2</v>
      </c>
      <c r="U248" s="46">
        <v>0.61</v>
      </c>
      <c r="V248" s="44">
        <f t="shared" si="12"/>
        <v>1.22</v>
      </c>
    </row>
    <row r="249" spans="1:22" ht="11.25">
      <c r="A249" s="38">
        <v>248</v>
      </c>
      <c r="B249" s="1" t="s">
        <v>92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>
        <v>2</v>
      </c>
      <c r="T249" s="42">
        <f t="shared" si="14"/>
        <v>2</v>
      </c>
      <c r="U249" s="46">
        <v>0.61</v>
      </c>
      <c r="V249" s="44">
        <f t="shared" si="12"/>
        <v>1.22</v>
      </c>
    </row>
    <row r="250" spans="1:22" ht="11.25">
      <c r="A250" s="38">
        <v>249</v>
      </c>
      <c r="B250" s="1" t="s">
        <v>93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>
        <v>2</v>
      </c>
      <c r="T250" s="42">
        <f t="shared" si="14"/>
        <v>2</v>
      </c>
      <c r="U250" s="46">
        <v>0.61</v>
      </c>
      <c r="V250" s="44">
        <f t="shared" si="12"/>
        <v>1.22</v>
      </c>
    </row>
    <row r="251" spans="1:22" ht="11.25">
      <c r="A251" s="38">
        <v>250</v>
      </c>
      <c r="B251" s="1" t="s">
        <v>196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>
        <v>5</v>
      </c>
      <c r="T251" s="42">
        <f t="shared" si="14"/>
        <v>5</v>
      </c>
      <c r="U251" s="43">
        <v>2.48</v>
      </c>
      <c r="V251" s="44">
        <f t="shared" si="12"/>
        <v>12.4</v>
      </c>
    </row>
    <row r="252" spans="1:22" ht="11.25">
      <c r="A252" s="45">
        <v>251</v>
      </c>
      <c r="B252" s="3" t="s">
        <v>156</v>
      </c>
      <c r="C252" s="41">
        <v>5</v>
      </c>
      <c r="D252" s="41">
        <v>5</v>
      </c>
      <c r="E252" s="41">
        <v>5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>
        <v>0</v>
      </c>
      <c r="T252" s="42">
        <f t="shared" si="14"/>
        <v>15</v>
      </c>
      <c r="U252" s="43">
        <v>3.32</v>
      </c>
      <c r="V252" s="44">
        <f t="shared" si="12"/>
        <v>49.8</v>
      </c>
    </row>
    <row r="253" spans="1:22" ht="21">
      <c r="A253" s="38">
        <v>252</v>
      </c>
      <c r="B253" s="10" t="s">
        <v>157</v>
      </c>
      <c r="C253" s="41">
        <v>3</v>
      </c>
      <c r="D253" s="41">
        <v>2</v>
      </c>
      <c r="E253" s="41">
        <v>2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>
        <v>3</v>
      </c>
      <c r="T253" s="42">
        <f t="shared" si="14"/>
        <v>10</v>
      </c>
      <c r="U253" s="43">
        <v>25.69</v>
      </c>
      <c r="V253" s="44">
        <f>T253*U253</f>
        <v>256.90000000000003</v>
      </c>
    </row>
    <row r="254" spans="1:22" ht="11.25">
      <c r="A254" s="38">
        <v>253</v>
      </c>
      <c r="B254" s="10" t="s">
        <v>266</v>
      </c>
      <c r="C254" s="41">
        <v>2</v>
      </c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>
        <v>0</v>
      </c>
      <c r="T254" s="42">
        <f t="shared" si="14"/>
        <v>2</v>
      </c>
      <c r="U254" s="43">
        <v>9.25</v>
      </c>
      <c r="V254" s="44">
        <f>T254*U254</f>
        <v>18.5</v>
      </c>
    </row>
    <row r="255" spans="20:22" ht="11.25">
      <c r="T255" s="54">
        <f>SUM(T2:T254)</f>
        <v>58191</v>
      </c>
      <c r="V255" s="55">
        <f>SUM(V4:V254)</f>
        <v>64611.38000000002</v>
      </c>
    </row>
    <row r="256" spans="2:19" ht="11.25">
      <c r="B256" s="23" t="s">
        <v>267</v>
      </c>
      <c r="C256" s="23"/>
      <c r="D256" s="23"/>
      <c r="E256" s="23"/>
      <c r="P256" s="56" t="s">
        <v>268</v>
      </c>
      <c r="Q256" s="56"/>
      <c r="R256" s="56"/>
      <c r="S256" s="56"/>
    </row>
    <row r="257" spans="2:19" ht="12.75">
      <c r="B257" s="36" t="s">
        <v>269</v>
      </c>
      <c r="C257" s="37"/>
      <c r="D257" s="37"/>
      <c r="E257" s="37"/>
      <c r="F257" s="37"/>
      <c r="G257" s="37"/>
      <c r="H257" s="37"/>
      <c r="P257" s="57">
        <v>1.033</v>
      </c>
      <c r="Q257" s="58"/>
      <c r="R257" s="58"/>
      <c r="S257" s="58"/>
    </row>
    <row r="258" spans="2:19" ht="11.25">
      <c r="B258" s="23" t="s">
        <v>270</v>
      </c>
      <c r="C258" s="23"/>
      <c r="D258" s="59"/>
      <c r="E258" s="60"/>
      <c r="P258" s="61">
        <f>V255*P257</f>
        <v>66743.55554000002</v>
      </c>
      <c r="Q258" s="61"/>
      <c r="R258" s="61"/>
      <c r="S258" s="61"/>
    </row>
    <row r="259" spans="2:5" ht="11.25">
      <c r="B259" s="23"/>
      <c r="C259" s="23"/>
      <c r="D259" s="59"/>
      <c r="E259" s="60"/>
    </row>
  </sheetData>
  <mergeCells count="6">
    <mergeCell ref="D259:E259"/>
    <mergeCell ref="P256:S256"/>
    <mergeCell ref="B257:H257"/>
    <mergeCell ref="P257:S257"/>
    <mergeCell ref="D258:E258"/>
    <mergeCell ref="P258:S2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2022-08-30T12:31:54Z</cp:lastPrinted>
  <dcterms:created xsi:type="dcterms:W3CDTF">2016-05-18T12:58:34Z</dcterms:created>
  <dcterms:modified xsi:type="dcterms:W3CDTF">2022-08-30T13:02:09Z</dcterms:modified>
  <cp:category/>
  <cp:version/>
  <cp:contentType/>
  <cp:contentStatus/>
</cp:coreProperties>
</file>